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13_ncr:1_{DE20A18D-7B2D-42CB-9CB1-4E1CAEA53B53}" xr6:coauthVersionLast="47" xr6:coauthVersionMax="47" xr10:uidLastSave="{00000000-0000-0000-0000-000000000000}"/>
  <bookViews>
    <workbookView xWindow="4770" yWindow="540" windowWidth="22455" windowHeight="14430" tabRatio="886" xr2:uid="{00000000-000D-0000-FFFF-FFFF00000000}"/>
  </bookViews>
  <sheets>
    <sheet name="基本情報" sheetId="12" r:id="rId1"/>
    <sheet name="【受領委任】申請書" sheetId="30" r:id="rId2"/>
    <sheet name="理由書 P1" sheetId="10" r:id="rId3"/>
    <sheet name="理由書 P2" sheetId="11" r:id="rId4"/>
    <sheet name="委任 住改" sheetId="20" r:id="rId5"/>
    <sheet name="承諾書(親族)" sheetId="25" r:id="rId6"/>
    <sheet name="承諾書(所有者死亡)" sheetId="24" r:id="rId7"/>
    <sheet name="承諾書(賃貸)" sheetId="26" r:id="rId8"/>
    <sheet name="委任状" sheetId="16" r:id="rId9"/>
    <sheet name="要領P1" sheetId="4" r:id="rId10"/>
    <sheet name="要領P2" sheetId="27" r:id="rId11"/>
    <sheet name="例P1" sheetId="28" r:id="rId12"/>
    <sheet name="例P2" sheetId="29" r:id="rId13"/>
    <sheet name="設定等" sheetId="19" r:id="rId14"/>
  </sheets>
  <externalReferences>
    <externalReference r:id="rId15"/>
    <externalReference r:id="rId16"/>
    <externalReference r:id="rId17"/>
    <externalReference r:id="rId18"/>
  </externalReferences>
  <definedNames>
    <definedName name="_ADR1">#REF!</definedName>
    <definedName name="_del1">#REF!</definedName>
    <definedName name="_del2">#REF!</definedName>
    <definedName name="_KU1">#REF!</definedName>
    <definedName name="_NAI1">#REF!</definedName>
    <definedName name="_NAI2">#REF!</definedName>
    <definedName name="ATENA">#REF!</definedName>
    <definedName name="bar">#REF!</definedName>
    <definedName name="BIRTHDD">#REF!</definedName>
    <definedName name="BIRTHDD1">#REF!</definedName>
    <definedName name="BIRTHGG">#REF!</definedName>
    <definedName name="BIRTHGG1">#REF!</definedName>
    <definedName name="BIRTHMM">#REF!</definedName>
    <definedName name="BIRTHMM1">#REF!</definedName>
    <definedName name="BIRTHYY">#REF!</definedName>
    <definedName name="BIRTHYY1">#REF!</definedName>
    <definedName name="BUNKENNO">#REF!</definedName>
    <definedName name="BUNKENNO1">#REF!</definedName>
    <definedName name="BUSYO1">#REF!</definedName>
    <definedName name="BUSYO2">#REF!</definedName>
    <definedName name="GAIJI">#REF!</definedName>
    <definedName name="GENADR1">#REF!</definedName>
    <definedName name="GENADR2">#REF!</definedName>
    <definedName name="GENGOU1">#REF!</definedName>
    <definedName name="GENGOU2">#REF!</definedName>
    <definedName name="KAIGO_NO">#REF!</definedName>
    <definedName name="KAIGO_NO1">#REF!</definedName>
    <definedName name="KANRINO">#REF!</definedName>
    <definedName name="KOME1">#REF!</definedName>
    <definedName name="KUADR1">#REF!</definedName>
    <definedName name="KUADR2">#REF!</definedName>
    <definedName name="KUMEI">#REF!</definedName>
    <definedName name="KUMEI2">#REF!</definedName>
    <definedName name="KUMEI3">#REF!</definedName>
    <definedName name="MAEADR">#REF!</definedName>
    <definedName name="MAEADR1">#REF!</definedName>
    <definedName name="MAEADR2">#REF!</definedName>
    <definedName name="POST">#REF!</definedName>
    <definedName name="_xlnm.Print_Area" localSheetId="1">【受領委任】申請書!$A$1:$BI$108</definedName>
    <definedName name="_xlnm.Print_Area" localSheetId="4">'委任 住改'!$A$1:$AZ$58</definedName>
    <definedName name="_xlnm.Print_Area" localSheetId="8">委任状!$A$1:$AB$40</definedName>
    <definedName name="_xlnm.Print_Area" localSheetId="6">'承諾書(所有者死亡)'!$A$1:$BE$42</definedName>
    <definedName name="_xlnm.Print_Area" localSheetId="5">'承諾書(親族)'!$A$1:$BE$33</definedName>
    <definedName name="_xlnm.Print_Area" localSheetId="7">'承諾書(賃貸)'!$A$1:$BC$51</definedName>
    <definedName name="_xlnm.Print_Area" localSheetId="9">要領P1!$A$1:$U$39</definedName>
    <definedName name="_xlnm.Print_Area" localSheetId="10">要領P2!$A$1:$U$39</definedName>
    <definedName name="_xlnm.Print_Area" localSheetId="2">'理由書 P1'!$A$1:$AB$35</definedName>
    <definedName name="_xlnm.Print_Area" localSheetId="3">'理由書 P2'!$A$1:$T$43</definedName>
    <definedName name="_xlnm.Print_Area" localSheetId="11">例P1!$A$1:$U$39</definedName>
    <definedName name="_xlnm.Print_Area" localSheetId="12">例P2!$A$1:$U$39</definedName>
    <definedName name="R_A_FUTAN_NO">#REF!</definedName>
    <definedName name="R_A_FUTAN_NO_T">#REF!</definedName>
    <definedName name="R_A_JUKYU_NO">#REF!</definedName>
    <definedName name="R_A_JUKYU_NO_T">#REF!</definedName>
    <definedName name="R_A_SHO_Kyojuhi_gendogk_T">#REF!</definedName>
    <definedName name="R_A_SHO_Kyojuhi_gendogk_T1">#REF!</definedName>
    <definedName name="R_A_SHO_Kyojuhi_gendogk_T2">#REF!</definedName>
    <definedName name="R_A_SHO_Kyojuhi_gendogk_T3">#REF!</definedName>
    <definedName name="R_A_SHO_Kyojuhi_gendogk1">#REF!</definedName>
    <definedName name="R_A_SHO_Kyojuhi_gendogk2">#REF!</definedName>
    <definedName name="R_A_SHO_Kyojuhi_gendogk3">#REF!</definedName>
    <definedName name="R_A_SHO_Kyojuhi_T">#REF!</definedName>
    <definedName name="R_A_SHO_Shokuji_gendogk">#REF!</definedName>
    <definedName name="R_A_SHO_Shokuji_gendogk_T">#REF!</definedName>
    <definedName name="R_A_SHO_YUKO_ED">#REF!</definedName>
    <definedName name="R_A_SHO_YUKO_ED_T">#REF!</definedName>
    <definedName name="R_A_SHO_YUKO_ED1">#REF!</definedName>
    <definedName name="R_A_SHO_YUKO_ED2">#REF!</definedName>
    <definedName name="R_A_SHO_YUKO_KIKAN_T1">#REF!</definedName>
    <definedName name="R_A_SHO_YUKO_KIKAN_T2">#REF!</definedName>
    <definedName name="R_A_SHO_YUKO_ST">#REF!</definedName>
    <definedName name="R_A_SHO_YUKO_ST_T">#REF!</definedName>
    <definedName name="R_A_SHO_YUKO_ST1">#REF!</definedName>
    <definedName name="R_A_SHO_YUKO_ST2">#REF!</definedName>
    <definedName name="R_A_TOKUTAI">#REF!</definedName>
    <definedName name="R_A_TOKUTAI_T">#REF!</definedName>
    <definedName name="R_A_VALUE">#REF!</definedName>
    <definedName name="R_A_VALUE_T">#REF!</definedName>
    <definedName name="R_B_FUTAN_NO">#REF!</definedName>
    <definedName name="R_B_FUTAN_NO_T">#REF!</definedName>
    <definedName name="R_B_JUKYU_NO">#REF!</definedName>
    <definedName name="R_B_JUKYU_NO_T">#REF!</definedName>
    <definedName name="R_B_SHO_Kyojuhi_gendogk_T">#REF!</definedName>
    <definedName name="R_B_SHO_Kyojuhi_gendogk_T1">#REF!</definedName>
    <definedName name="R_B_SHO_Kyojuhi_gendogk_T2">#REF!</definedName>
    <definedName name="R_B_SHO_Kyojuhi_gendogk_T3">#REF!</definedName>
    <definedName name="R_B_SHO_Kyojuhi_gendogk1">#REF!</definedName>
    <definedName name="R_B_SHO_Kyojuhi_gendogk2">#REF!</definedName>
    <definedName name="R_B_SHO_Kyojuhi_gendogk3">#REF!</definedName>
    <definedName name="R_B_SHO_Kyojuhi_T">#REF!</definedName>
    <definedName name="R_B_SHO_Shokuji_gendogk">#REF!</definedName>
    <definedName name="R_B_SHO_Shokuji_gendogk_T">#REF!</definedName>
    <definedName name="R_B_SHO_YUKO_ED">#REF!</definedName>
    <definedName name="R_B_SHO_YUKO_ED_T">#REF!</definedName>
    <definedName name="R_B_SHO_YUKO_ED1">#REF!</definedName>
    <definedName name="R_B_SHO_YUKO_ED2">#REF!</definedName>
    <definedName name="R_B_SHO_YUKO_KIKAN_T1">#REF!</definedName>
    <definedName name="R_B_SHO_YUKO_KIKAN_T2">#REF!</definedName>
    <definedName name="R_B_SHO_YUKO_ST">#REF!</definedName>
    <definedName name="R_B_SHO_YUKO_ST_T">#REF!</definedName>
    <definedName name="R_B_SHO_YUKO_ST1">#REF!</definedName>
    <definedName name="R_B_SHO_YUKO_ST2">#REF!</definedName>
    <definedName name="R_B_TOKUTAI">#REF!</definedName>
    <definedName name="R_B_TOKUTAI_T">#REF!</definedName>
    <definedName name="R_B_VALUE">#REF!</definedName>
    <definedName name="R_B_VALUE_T">#REF!</definedName>
    <definedName name="R_CHIKU_CASE_NO">#REF!</definedName>
    <definedName name="R_HYODAI_DOWN">#REF!</definedName>
    <definedName name="R_HYODAI_UP">#REF!</definedName>
    <definedName name="R_KORON1">#REF!</definedName>
    <definedName name="R_KORON10">#REF!</definedName>
    <definedName name="R_KORON11">#REF!</definedName>
    <definedName name="R_KORON12">#REF!</definedName>
    <definedName name="R_KORON2">#REF!</definedName>
    <definedName name="R_KORON3">#REF!</definedName>
    <definedName name="R_KORON4">#REF!</definedName>
    <definedName name="R_KORON5">#REF!</definedName>
    <definedName name="R_KORON6">#REF!</definedName>
    <definedName name="R_KORON7">#REF!</definedName>
    <definedName name="R_KORON8">#REF!</definedName>
    <definedName name="R_KORON9">#REF!</definedName>
    <definedName name="R_MONGON">#REF!</definedName>
    <definedName name="R_RIYU">#REF!</definedName>
    <definedName name="R_RIYU_T">#REF!</definedName>
    <definedName name="R_SHO_FUTAN_NO">#REF!</definedName>
    <definedName name="R_SHO_FUTAN_NO_T">#REF!</definedName>
    <definedName name="R_SHO_JUKYU_NO">#REF!</definedName>
    <definedName name="R_SHO_JUKYU_NO_T">#REF!</definedName>
    <definedName name="R_SHO_TOKUTAI">#REF!</definedName>
    <definedName name="R_SHO_TOKUTAI_T">#REF!</definedName>
    <definedName name="R_SHO_YUKO_ED">#REF!</definedName>
    <definedName name="R_SHO_YUKO_ED_T">#REF!</definedName>
    <definedName name="R_SHO_YUKO_ST">#REF!</definedName>
    <definedName name="R_SHO_YUKO_ST_T">#REF!</definedName>
    <definedName name="R_SHONIN_DOWN">#REF!</definedName>
    <definedName name="R_SHONIN_NAIYO">#REF!</definedName>
    <definedName name="R_SHONIN_NAIYO_T">#REF!</definedName>
    <definedName name="R_SHONIN_UP">#REF!</definedName>
    <definedName name="sain">#REF!</definedName>
    <definedName name="SIMEI_K">#REF!</definedName>
    <definedName name="SIMEI_K1">#REF!</definedName>
    <definedName name="SIMEI_X">#REF!</definedName>
    <definedName name="SIMEI_X1">#REF!</definedName>
    <definedName name="SYOTOKUGG">#REF!</definedName>
    <definedName name="SYOTOKUGG1">#REF!</definedName>
    <definedName name="SYOTOKUYY">#REF!</definedName>
    <definedName name="SYOTOKUYY1">#REF!</definedName>
    <definedName name="SYUBETU">#REF!</definedName>
    <definedName name="TEL">#REF!</definedName>
    <definedName name="TENNYUDD">#REF!</definedName>
    <definedName name="TENNYUGG">#REF!</definedName>
    <definedName name="TENNYUMM">#REF!</definedName>
    <definedName name="TENNYUYY">#REF!</definedName>
    <definedName name="utx_ate_name_k">#REF!</definedName>
    <definedName name="utx_barcd">#REF!</definedName>
    <definedName name="utx_birth">#REF!</definedName>
    <definedName name="utx_busho_ken_name">#REF!</definedName>
    <definedName name="utx_futan_gk">#REF!</definedName>
    <definedName name="utx_futan_kbn">#REF!</definedName>
    <definedName name="utx_gen_address_k">#REF!</definedName>
    <definedName name="utx_gen_address_k2">#REF!</definedName>
    <definedName name="utx_hiho_no01">#REF!</definedName>
    <definedName name="utx_hiho_no02">#REF!</definedName>
    <definedName name="utx_hiho_no03">#REF!</definedName>
    <definedName name="utx_hiho_no04">#REF!</definedName>
    <definedName name="utx_hiho_no05">#REF!</definedName>
    <definedName name="utx_hiho_no06">#REF!</definedName>
    <definedName name="utx_hiho_no07">#REF!</definedName>
    <definedName name="utx_hiho_no08">#REF!</definedName>
    <definedName name="utx_hiho_no09">#REF!</definedName>
    <definedName name="utx_hiho_no1">#REF!</definedName>
    <definedName name="utx_hiho_no10">#REF!</definedName>
    <definedName name="utx_hiho_no2">#REF!</definedName>
    <definedName name="utx_hiho_no3">#REF!</definedName>
    <definedName name="utx_hiho_no4">#REF!</definedName>
    <definedName name="utx_hiho_no5">#REF!</definedName>
    <definedName name="utx_hiho_no6">#REF!</definedName>
    <definedName name="utx_hiho_no7">#REF!</definedName>
    <definedName name="utx_hiho_no8">#REF!</definedName>
    <definedName name="utx_hiho_no9">#REF!</definedName>
    <definedName name="utx_hihono">#REF!</definedName>
    <definedName name="utx_hohi_no">#REF!</definedName>
    <definedName name="utx_hohino">#REF!</definedName>
    <definedName name="utx_hokensya_no1">#REF!</definedName>
    <definedName name="utx_hokensya_no2">#REF!</definedName>
    <definedName name="utx_hokensya_no3">#REF!</definedName>
    <definedName name="utx_hokensya_no4">#REF!</definedName>
    <definedName name="utx_hokensya_no5">#REF!</definedName>
    <definedName name="utx_hokensya_no6">#REF!</definedName>
    <definedName name="utx_katagaki_k">#REF!</definedName>
    <definedName name="utx_kettei_ymd">#REF!</definedName>
    <definedName name="utx_kofu_ymd">#REF!</definedName>
    <definedName name="utx_ku_address_k">#REF!</definedName>
    <definedName name="utx_ku_name">#REF!</definedName>
    <definedName name="utx_ku_tel">#REF!</definedName>
    <definedName name="utx_kucho_name">#REF!</definedName>
    <definedName name="utx_name_k">#REF!</definedName>
    <definedName name="utx_name_x">#REF!</definedName>
    <definedName name="utx_op_date">#REF!</definedName>
    <definedName name="utx_ren_address_k">#REF!</definedName>
    <definedName name="utx_ren_address_k2">#REF!</definedName>
    <definedName name="utx_ren_ka_name_k">#REF!</definedName>
    <definedName name="utx_ren_ku_name_k">#REF!</definedName>
    <definedName name="utx_ren_tel">#REF!</definedName>
    <definedName name="utx_ren_yubin">#REF!</definedName>
    <definedName name="utx_sex">#REF!</definedName>
    <definedName name="utx_shinsa_address_k">#REF!</definedName>
    <definedName name="utx_shinsa_ka_name">#REF!</definedName>
    <definedName name="utx_shinsa_tel">#REF!</definedName>
    <definedName name="utx_shinsa_yubin">#REF!</definedName>
    <definedName name="utx_sho_yuko_ed">#REF!</definedName>
    <definedName name="utx_sho_yuko_st">#REF!</definedName>
    <definedName name="utx_sin_address_k">#REF!</definedName>
    <definedName name="utx_Tel_Title">[1]決定通知書!#REF!</definedName>
    <definedName name="utx_yubin_no">#REF!</definedName>
    <definedName name="あ">[2]ユニシス!$I$14</definedName>
    <definedName name="ｱｱ">[2]ユニシス!$M$14</definedName>
    <definedName name="ケアマネ氏名">[3]設定等!$B$16:$B$18</definedName>
    <definedName name="課名1">#REF!</definedName>
    <definedName name="課名2">#REF!</definedName>
    <definedName name="介護度">[4]設定等!$B$4:$B$12</definedName>
    <definedName name="区長名">#REF!</definedName>
    <definedName name="区別">[4]設定等!$G$5:$G$15</definedName>
    <definedName name="区名">#REF!</definedName>
    <definedName name="事業所ﾏｽﾀ">#REF!</definedName>
    <definedName name="事業所名">設定等!$B$3:$B$9</definedName>
    <definedName name="住所1">#REF!</definedName>
    <definedName name="住所2">#REF!</definedName>
    <definedName name="住所3">#REF!</definedName>
    <definedName name="住所4">#REF!</definedName>
    <definedName name="住所5">#REF!</definedName>
    <definedName name="申請年月日">#REF!</definedName>
    <definedName name="性別">設定等!$B$10:$B$11</definedName>
    <definedName name="担当者">#REF!</definedName>
    <definedName name="電話番号1">#REF!</definedName>
    <definedName name="電話番号2">#REF!</definedName>
    <definedName name="認定期間至">#REF!</definedName>
    <definedName name="認定期間自">#REF!</definedName>
    <definedName name="認定結果">#REF!</definedName>
    <definedName name="被保険者氏名">#REF!</definedName>
    <definedName name="被保険者番号1">#REF!</definedName>
    <definedName name="被保番号1">#REF!</definedName>
    <definedName name="被保番号10">#REF!</definedName>
    <definedName name="被保番号2">#REF!</definedName>
    <definedName name="被保番号3">#REF!</definedName>
    <definedName name="被保番号4">#REF!</definedName>
    <definedName name="被保番号5">#REF!</definedName>
    <definedName name="被保番号6">#REF!</definedName>
    <definedName name="被保番号7">#REF!</definedName>
    <definedName name="被保番号8">#REF!</definedName>
    <definedName name="被保番号9">#REF!</definedName>
    <definedName name="非該当事由1">#REF!</definedName>
    <definedName name="非該当事由2">#REF!</definedName>
    <definedName name="非該当事由3">#REF!</definedName>
    <definedName name="非該当事由4">#REF!</definedName>
    <definedName name="負担割合">設定等!$B$19:$B$22</definedName>
    <definedName name="文書件名称">#REF!</definedName>
    <definedName name="文書年月日">#REF!</definedName>
    <definedName name="方書き">#REF!</definedName>
    <definedName name="名前1">#REF!</definedName>
    <definedName name="名前2">#REF!</definedName>
    <definedName name="郵便番号1">#REF!</definedName>
    <definedName name="郵便番号2">#REF!</definedName>
    <definedName name="郵便番号3">#REF!</definedName>
    <definedName name="用具販売事業所">#REF!</definedName>
    <definedName name="要介護">#REF!</definedName>
    <definedName name="要介護度">設定等!$B$12:$B$18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I13" i="30" l="1"/>
  <c r="CM13" i="30"/>
  <c r="CK13" i="30"/>
  <c r="G4" i="30"/>
  <c r="Y49" i="30"/>
  <c r="W49" i="30"/>
  <c r="T49" i="30"/>
  <c r="R49" i="30"/>
  <c r="Y33" i="30"/>
  <c r="W33" i="30"/>
  <c r="T33" i="30"/>
  <c r="R33" i="30"/>
  <c r="M45" i="19"/>
  <c r="M44" i="19"/>
  <c r="M43" i="19"/>
  <c r="M42" i="19"/>
  <c r="J43" i="19"/>
  <c r="J44" i="19"/>
  <c r="J45" i="19"/>
  <c r="J22" i="19"/>
  <c r="J21" i="19"/>
  <c r="J42" i="19"/>
  <c r="AT12" i="30" l="1"/>
  <c r="M11" i="30"/>
  <c r="L10" i="30"/>
  <c r="AO8" i="30"/>
  <c r="L8" i="30"/>
  <c r="L7" i="30"/>
  <c r="AH16" i="26"/>
  <c r="Y21" i="25"/>
  <c r="AH14" i="26"/>
  <c r="W22" i="26"/>
  <c r="AH12" i="26"/>
  <c r="K20" i="26"/>
  <c r="D29" i="25"/>
  <c r="D38" i="24"/>
  <c r="D8" i="10"/>
  <c r="P3" i="10" l="1"/>
  <c r="D6" i="10"/>
  <c r="C3" i="10"/>
  <c r="Y9" i="10" l="1"/>
  <c r="N3" i="10"/>
  <c r="E8" i="19"/>
  <c r="F8" i="19"/>
  <c r="M21" i="19"/>
  <c r="AU10" i="30" s="1"/>
  <c r="M22" i="19"/>
  <c r="AZ10" i="30" s="1"/>
  <c r="R24" i="19"/>
  <c r="S24" i="19"/>
  <c r="U24" i="19"/>
  <c r="U25" i="19" s="1"/>
  <c r="V24" i="19"/>
  <c r="V25" i="19" s="1"/>
  <c r="W24" i="19"/>
  <c r="W25" i="19" s="1"/>
  <c r="X24" i="19"/>
  <c r="X25" i="19" s="1"/>
  <c r="Y24" i="19"/>
  <c r="Y25" i="19" s="1"/>
  <c r="Z24" i="19"/>
  <c r="Z25" i="19" s="1"/>
  <c r="AA24" i="19"/>
  <c r="AA25" i="19" s="1"/>
  <c r="E30" i="19"/>
  <c r="E29" i="19" s="1"/>
  <c r="Y4" i="10"/>
  <c r="Y7" i="10"/>
  <c r="E6" i="19" l="1"/>
  <c r="E4" i="19" s="1"/>
  <c r="F6" i="19"/>
  <c r="S25" i="19"/>
  <c r="AI26" i="19"/>
  <c r="R25" i="19"/>
  <c r="AC26" i="19"/>
  <c r="F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s>
  <commentList>
    <comment ref="E9" authorId="0" shapeId="0" xr:uid="{00000000-0006-0000-0000-000003000000}">
      <text>
        <r>
          <rPr>
            <sz val="10"/>
            <color indexed="81"/>
            <rFont val="ＭＳ ゴシック"/>
            <family val="3"/>
            <charset val="128"/>
          </rPr>
          <t>カナ入力</t>
        </r>
      </text>
    </comment>
    <comment ref="E11" authorId="0" shapeId="0" xr:uid="{00000000-0006-0000-0000-000004000000}">
      <text>
        <r>
          <rPr>
            <sz val="10"/>
            <color indexed="81"/>
            <rFont val="ＭＳ ゴシック"/>
            <family val="3"/>
            <charset val="128"/>
          </rPr>
          <t>リストから選択</t>
        </r>
      </text>
    </comment>
    <comment ref="E12" authorId="0" shapeId="0" xr:uid="{00000000-0006-0000-0000-000005000000}">
      <text>
        <r>
          <rPr>
            <sz val="10"/>
            <color indexed="10"/>
            <rFont val="ＭＳ ゴシック"/>
            <family val="3"/>
            <charset val="128"/>
          </rPr>
          <t>札幌市から入力してください</t>
        </r>
      </text>
    </comment>
    <comment ref="E15" authorId="0" shapeId="0" xr:uid="{00000000-0006-0000-0000-000006000000}">
      <text>
        <r>
          <rPr>
            <sz val="10"/>
            <color indexed="10"/>
            <rFont val="ＭＳ ゴシック"/>
            <family val="3"/>
            <charset val="128"/>
          </rPr>
          <t>10ケタの入力をしないと
エラーメッセージが出ます</t>
        </r>
      </text>
    </comment>
    <comment ref="E16" authorId="0" shapeId="0" xr:uid="{00000000-0006-0000-0000-000007000000}">
      <text>
        <r>
          <rPr>
            <sz val="10"/>
            <color indexed="81"/>
            <rFont val="ＭＳ ゴシック"/>
            <family val="3"/>
            <charset val="128"/>
          </rPr>
          <t>リストから選択</t>
        </r>
      </text>
    </comment>
    <comment ref="E17" authorId="0" shapeId="0" xr:uid="{AC3DA59D-18E9-4D02-A8D5-A24CCE9B8E94}">
      <text>
        <r>
          <rPr>
            <sz val="10"/>
            <color indexed="81"/>
            <rFont val="ＭＳ ゴシック"/>
            <family val="3"/>
            <charset val="128"/>
          </rPr>
          <t>リストから選択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USER</author>
  </authors>
  <commentList>
    <comment ref="AO7" authorId="0" shapeId="0" xr:uid="{A1402CBE-B513-4412-B8BD-0B344A3B0DE3}">
      <text>
        <r>
          <rPr>
            <sz val="9"/>
            <color indexed="81"/>
            <rFont val="ＭＳ ゴシック"/>
            <family val="3"/>
            <charset val="128"/>
          </rPr>
          <t>印刷後、手書き
または入力｢00/00｣</t>
        </r>
      </text>
    </comment>
    <comment ref="AO15" authorId="0" shapeId="0" xr:uid="{D4FFFAC0-3E8D-4F0E-95ED-0C1CC6FCCC52}">
      <text>
        <r>
          <rPr>
            <sz val="9"/>
            <color indexed="81"/>
            <rFont val="ＭＳ ゴシック"/>
            <family val="3"/>
            <charset val="128"/>
          </rPr>
          <t>印刷後、手書き
または入力｢00/00｣</t>
        </r>
      </text>
    </comment>
    <comment ref="X16" authorId="1" shapeId="0" xr:uid="{68976E9A-337E-482E-B13C-52D14B569C4B}">
      <text>
        <r>
          <rPr>
            <sz val="9"/>
            <color indexed="81"/>
            <rFont val="MS P ゴシック"/>
            <family val="3"/>
            <charset val="128"/>
          </rPr>
          <t>直接入力</t>
        </r>
      </text>
    </comment>
    <comment ref="Q31" authorId="0" shapeId="0" xr:uid="{912710ED-4456-4BD8-BF02-5F99B25D4E47}">
      <text>
        <r>
          <rPr>
            <sz val="10"/>
            <color indexed="81"/>
            <rFont val="ＭＳ ゴシック"/>
            <family val="3"/>
            <charset val="128"/>
          </rPr>
          <t>改修事業者名
（正式名称）を記載</t>
        </r>
      </text>
    </comment>
    <comment ref="Q32" authorId="0" shapeId="0" xr:uid="{E5BC03FB-D304-448A-8DB8-1C6DA0B0E5FC}">
      <text>
        <r>
          <rPr>
            <sz val="10"/>
            <color indexed="81"/>
            <rFont val="ＭＳ ゴシック"/>
            <family val="3"/>
            <charset val="128"/>
          </rPr>
          <t>印刷後、手書き
または入力｢00/00｣</t>
        </r>
      </text>
    </comment>
    <comment ref="AR32" authorId="0" shapeId="0" xr:uid="{58165E87-1526-4340-8733-B93629EA7CBF}">
      <text>
        <r>
          <rPr>
            <sz val="10"/>
            <color indexed="81"/>
            <rFont val="ＭＳ ゴシック"/>
            <family val="3"/>
            <charset val="128"/>
          </rPr>
          <t>印刷後、手書き
または直接入力</t>
        </r>
      </text>
    </comment>
    <comment ref="AR33" authorId="0" shapeId="0" xr:uid="{262E01BD-4662-4F86-83D9-080B91238210}">
      <text>
        <r>
          <rPr>
            <sz val="10"/>
            <color indexed="81"/>
            <rFont val="ＭＳ ゴシック"/>
            <family val="3"/>
            <charset val="128"/>
          </rPr>
          <t>印刷後、手書き
または直接入力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s>
  <commentList>
    <comment ref="Y3" authorId="0" shapeId="0" xr:uid="{00000000-0006-0000-0300-000001000000}">
      <text>
        <r>
          <rPr>
            <sz val="9"/>
            <color indexed="81"/>
            <rFont val="ＭＳ ゴシック"/>
            <family val="3"/>
            <charset val="128"/>
          </rPr>
          <t>印刷後、手書き
または入力｢00/00｣</t>
        </r>
      </text>
    </comment>
    <comment ref="AA3" authorId="0" shapeId="0" xr:uid="{00000000-0006-0000-0300-000002000000}">
      <text>
        <r>
          <rPr>
            <sz val="9"/>
            <color indexed="81"/>
            <rFont val="ＭＳ ゴシック"/>
            <family val="3"/>
            <charset val="128"/>
          </rPr>
          <t>印刷後、手書き
または入力｢00/00｣</t>
        </r>
      </text>
    </comment>
    <comment ref="C16" authorId="0" shapeId="0" xr:uid="{00000000-0006-0000-0300-000003000000}">
      <text>
        <r>
          <rPr>
            <sz val="9"/>
            <color indexed="81"/>
            <rFont val="ＭＳ ゴシック"/>
            <family val="3"/>
            <charset val="128"/>
          </rPr>
          <t>折り返し表示</t>
        </r>
      </text>
    </comment>
    <comment ref="C21" authorId="0" shapeId="0" xr:uid="{00000000-0006-0000-0300-000004000000}">
      <text>
        <r>
          <rPr>
            <sz val="9"/>
            <color indexed="81"/>
            <rFont val="ＭＳ ゴシック"/>
            <family val="3"/>
            <charset val="128"/>
          </rPr>
          <t>折り返し表示</t>
        </r>
      </text>
    </comment>
    <comment ref="C26" authorId="0" shapeId="0" xr:uid="{00000000-0006-0000-0300-000005000000}">
      <text>
        <r>
          <rPr>
            <sz val="9"/>
            <color indexed="81"/>
            <rFont val="ＭＳ ゴシック"/>
            <family val="3"/>
            <charset val="128"/>
          </rPr>
          <t>折り返し表示</t>
        </r>
      </text>
    </comment>
  </commentList>
</comments>
</file>

<file path=xl/sharedStrings.xml><?xml version="1.0" encoding="utf-8"?>
<sst xmlns="http://schemas.openxmlformats.org/spreadsheetml/2006/main" count="591" uniqueCount="436">
  <si>
    <t>&lt;基本情報&gt;</t>
    <rPh sb="1" eb="3">
      <t>キホン</t>
    </rPh>
    <rPh sb="3" eb="5">
      <t>ジョウホウ</t>
    </rPh>
    <phoneticPr fontId="2"/>
  </si>
  <si>
    <t>年齢</t>
    <rPh sb="0" eb="2">
      <t>ネンレイ</t>
    </rPh>
    <phoneticPr fontId="2"/>
  </si>
  <si>
    <t>生年月日</t>
    <rPh sb="0" eb="2">
      <t>セイネン</t>
    </rPh>
    <rPh sb="2" eb="4">
      <t>ガッピ</t>
    </rPh>
    <phoneticPr fontId="2"/>
  </si>
  <si>
    <t>性別</t>
    <rPh sb="0" eb="2">
      <t>セイベツ</t>
    </rPh>
    <phoneticPr fontId="2"/>
  </si>
  <si>
    <t>要介護認定
（該当に○）</t>
    <rPh sb="0" eb="3">
      <t>ヨウカイゴ</t>
    </rPh>
    <rPh sb="3" eb="5">
      <t>ニンテイ</t>
    </rPh>
    <rPh sb="7" eb="9">
      <t>ガイトウ</t>
    </rPh>
    <phoneticPr fontId="2"/>
  </si>
  <si>
    <t>要支援</t>
    <rPh sb="0" eb="3">
      <t>ヨウシエン</t>
    </rPh>
    <phoneticPr fontId="2"/>
  </si>
  <si>
    <t>要介護</t>
    <rPh sb="0" eb="3">
      <t>ヨウカイゴ</t>
    </rPh>
    <phoneticPr fontId="2"/>
  </si>
  <si>
    <t>住所</t>
    <rPh sb="0" eb="2">
      <t>ジュウショ</t>
    </rPh>
    <phoneticPr fontId="2"/>
  </si>
  <si>
    <t>現地確認日</t>
    <rPh sb="0" eb="2">
      <t>ゲンチ</t>
    </rPh>
    <rPh sb="2" eb="4">
      <t>カクニン</t>
    </rPh>
    <rPh sb="4" eb="5">
      <t>ビ</t>
    </rPh>
    <phoneticPr fontId="2"/>
  </si>
  <si>
    <t>作成日</t>
    <rPh sb="0" eb="3">
      <t>サクセイビ</t>
    </rPh>
    <phoneticPr fontId="2"/>
  </si>
  <si>
    <t>所属事業所</t>
    <rPh sb="0" eb="2">
      <t>ショゾク</t>
    </rPh>
    <rPh sb="2" eb="5">
      <t>ジギョウショ</t>
    </rPh>
    <phoneticPr fontId="2"/>
  </si>
  <si>
    <t>資格</t>
    <rPh sb="0" eb="2">
      <t>シカク</t>
    </rPh>
    <phoneticPr fontId="2"/>
  </si>
  <si>
    <t>（作成者が介護支援専門員でないとき）</t>
    <rPh sb="1" eb="4">
      <t>サクセイシャ</t>
    </rPh>
    <rPh sb="5" eb="7">
      <t>カイゴ</t>
    </rPh>
    <rPh sb="7" eb="9">
      <t>シエン</t>
    </rPh>
    <rPh sb="9" eb="12">
      <t>センモンイン</t>
    </rPh>
    <phoneticPr fontId="2"/>
  </si>
  <si>
    <t>氏名</t>
    <rPh sb="0" eb="2">
      <t>シメイ</t>
    </rPh>
    <phoneticPr fontId="2"/>
  </si>
  <si>
    <t>連絡先</t>
    <rPh sb="0" eb="3">
      <t>レンラクサキ</t>
    </rPh>
    <phoneticPr fontId="2"/>
  </si>
  <si>
    <t>確認日</t>
    <rPh sb="0" eb="2">
      <t>カクニン</t>
    </rPh>
    <rPh sb="2" eb="3">
      <t>ビ</t>
    </rPh>
    <phoneticPr fontId="2"/>
  </si>
  <si>
    <t>評価欄</t>
    <rPh sb="0" eb="2">
      <t>ヒョウカ</t>
    </rPh>
    <rPh sb="2" eb="3">
      <t>ラン</t>
    </rPh>
    <phoneticPr fontId="2"/>
  </si>
  <si>
    <t>利用者</t>
    <rPh sb="0" eb="3">
      <t>リヨウシャ</t>
    </rPh>
    <phoneticPr fontId="2"/>
  </si>
  <si>
    <t>作成者</t>
    <rPh sb="0" eb="3">
      <t>サクセイシャ</t>
    </rPh>
    <phoneticPr fontId="2"/>
  </si>
  <si>
    <t>被保険者
番号</t>
    <rPh sb="0" eb="4">
      <t>ヒホ</t>
    </rPh>
    <rPh sb="5" eb="7">
      <t>バンゴウ</t>
    </rPh>
    <phoneticPr fontId="2"/>
  </si>
  <si>
    <t>被保険者
氏名</t>
    <rPh sb="0" eb="4">
      <t>ヒホ</t>
    </rPh>
    <rPh sb="5" eb="7">
      <t>シメイ</t>
    </rPh>
    <phoneticPr fontId="2"/>
  </si>
  <si>
    <t>保険者</t>
    <rPh sb="0" eb="3">
      <t>ホケンシャ</t>
    </rPh>
    <phoneticPr fontId="2"/>
  </si>
  <si>
    <t>&lt;総合的状況&gt;</t>
    <rPh sb="1" eb="4">
      <t>ソウゴウテキ</t>
    </rPh>
    <rPh sb="4" eb="6">
      <t>ジョウキョウ</t>
    </rPh>
    <phoneticPr fontId="2"/>
  </si>
  <si>
    <t>利用者の身体状況</t>
    <rPh sb="0" eb="3">
      <t>リヨウシャ</t>
    </rPh>
    <rPh sb="4" eb="6">
      <t>シンタイ</t>
    </rPh>
    <rPh sb="6" eb="8">
      <t>ジョウキョウ</t>
    </rPh>
    <phoneticPr fontId="2"/>
  </si>
  <si>
    <t>改修前</t>
    <rPh sb="0" eb="2">
      <t>カイシュウ</t>
    </rPh>
    <rPh sb="2" eb="3">
      <t>マエ</t>
    </rPh>
    <phoneticPr fontId="2"/>
  </si>
  <si>
    <t>改修後</t>
    <rPh sb="0" eb="2">
      <t>カイシュウ</t>
    </rPh>
    <rPh sb="2" eb="3">
      <t>ゴ</t>
    </rPh>
    <phoneticPr fontId="2"/>
  </si>
  <si>
    <t>●車いす</t>
    <rPh sb="1" eb="2">
      <t>クルマ</t>
    </rPh>
    <phoneticPr fontId="2"/>
  </si>
  <si>
    <t>●特殊寝台</t>
    <rPh sb="1" eb="3">
      <t>トクシュ</t>
    </rPh>
    <rPh sb="3" eb="5">
      <t>シンダイ</t>
    </rPh>
    <phoneticPr fontId="2"/>
  </si>
  <si>
    <t>●床ずれ防止用具</t>
    <rPh sb="1" eb="2">
      <t>トコ</t>
    </rPh>
    <rPh sb="4" eb="6">
      <t>ボウシ</t>
    </rPh>
    <rPh sb="6" eb="8">
      <t>ヨウグ</t>
    </rPh>
    <phoneticPr fontId="2"/>
  </si>
  <si>
    <t>●体位変換器</t>
    <rPh sb="1" eb="3">
      <t>タイイ</t>
    </rPh>
    <rPh sb="3" eb="5">
      <t>ヘンカン</t>
    </rPh>
    <rPh sb="5" eb="6">
      <t>キ</t>
    </rPh>
    <phoneticPr fontId="2"/>
  </si>
  <si>
    <t>●手すり</t>
    <rPh sb="1" eb="2">
      <t>テ</t>
    </rPh>
    <phoneticPr fontId="2"/>
  </si>
  <si>
    <t>●歩行器</t>
    <rPh sb="1" eb="3">
      <t>ホコウ</t>
    </rPh>
    <rPh sb="3" eb="4">
      <t>キ</t>
    </rPh>
    <phoneticPr fontId="2"/>
  </si>
  <si>
    <t>●歩行補助つえ</t>
    <rPh sb="1" eb="3">
      <t>ホコウ</t>
    </rPh>
    <rPh sb="3" eb="5">
      <t>ホジョ</t>
    </rPh>
    <phoneticPr fontId="2"/>
  </si>
  <si>
    <t>●認知症老人徘徊感知機器</t>
    <rPh sb="1" eb="3">
      <t>ニンチ</t>
    </rPh>
    <rPh sb="3" eb="4">
      <t>ショウ</t>
    </rPh>
    <rPh sb="4" eb="6">
      <t>ロウジン</t>
    </rPh>
    <rPh sb="6" eb="8">
      <t>ハイカイ</t>
    </rPh>
    <rPh sb="8" eb="10">
      <t>カンチ</t>
    </rPh>
    <rPh sb="10" eb="12">
      <t>キキ</t>
    </rPh>
    <phoneticPr fontId="2"/>
  </si>
  <si>
    <t>●移動用リフト</t>
    <rPh sb="1" eb="4">
      <t>イドウヨウ</t>
    </rPh>
    <phoneticPr fontId="2"/>
  </si>
  <si>
    <t>●腰掛便座</t>
    <rPh sb="1" eb="3">
      <t>コシカケ</t>
    </rPh>
    <rPh sb="3" eb="5">
      <t>ベンザ</t>
    </rPh>
    <phoneticPr fontId="2"/>
  </si>
  <si>
    <t>●特殊尿器</t>
    <rPh sb="1" eb="3">
      <t>トクシュ</t>
    </rPh>
    <rPh sb="3" eb="4">
      <t>ニョウ</t>
    </rPh>
    <rPh sb="4" eb="5">
      <t>キ</t>
    </rPh>
    <phoneticPr fontId="2"/>
  </si>
  <si>
    <t>●入浴補助用具</t>
    <rPh sb="1" eb="3">
      <t>ニュウヨク</t>
    </rPh>
    <rPh sb="3" eb="5">
      <t>ホジョ</t>
    </rPh>
    <rPh sb="5" eb="7">
      <t>ヨウグ</t>
    </rPh>
    <phoneticPr fontId="2"/>
  </si>
  <si>
    <t>●簡易浴槽</t>
    <rPh sb="1" eb="3">
      <t>カンイ</t>
    </rPh>
    <rPh sb="3" eb="5">
      <t>ヨクソウ</t>
    </rPh>
    <phoneticPr fontId="2"/>
  </si>
  <si>
    <t>●その他</t>
    <rPh sb="3" eb="4">
      <t>ホカ</t>
    </rPh>
    <phoneticPr fontId="2"/>
  </si>
  <si>
    <t>福祉用具の利用状況と
住宅改修後の想定</t>
    <rPh sb="0" eb="2">
      <t>フクシ</t>
    </rPh>
    <rPh sb="2" eb="4">
      <t>ヨウグ</t>
    </rPh>
    <rPh sb="5" eb="7">
      <t>リヨウ</t>
    </rPh>
    <rPh sb="7" eb="9">
      <t>ジョウキョウ</t>
    </rPh>
    <rPh sb="11" eb="13">
      <t>ジュウタク</t>
    </rPh>
    <rPh sb="13" eb="15">
      <t>カイシュウ</t>
    </rPh>
    <rPh sb="15" eb="16">
      <t>ゴ</t>
    </rPh>
    <rPh sb="17" eb="19">
      <t>ソウテイ</t>
    </rPh>
    <phoneticPr fontId="2"/>
  </si>
  <si>
    <t>介護状況</t>
    <rPh sb="0" eb="2">
      <t>カイゴ</t>
    </rPh>
    <rPh sb="2" eb="4">
      <t>ジョウキョウ</t>
    </rPh>
    <phoneticPr fontId="2"/>
  </si>
  <si>
    <t>住宅改修により利用者等は日常生活をどう変えたいか</t>
    <rPh sb="0" eb="2">
      <t>ジュウタク</t>
    </rPh>
    <rPh sb="2" eb="4">
      <t>カイシュウ</t>
    </rPh>
    <rPh sb="7" eb="10">
      <t>リヨウシャ</t>
    </rPh>
    <rPh sb="10" eb="11">
      <t>トウ</t>
    </rPh>
    <rPh sb="12" eb="14">
      <t>ニチジョウ</t>
    </rPh>
    <rPh sb="14" eb="16">
      <t>セイカツ</t>
    </rPh>
    <rPh sb="19" eb="20">
      <t>カ</t>
    </rPh>
    <phoneticPr fontId="2"/>
  </si>
  <si>
    <t>　住宅改修が必要な理由書（Ｐ１）</t>
    <rPh sb="1" eb="3">
      <t>ジュウタク</t>
    </rPh>
    <rPh sb="3" eb="5">
      <t>カイシュウ</t>
    </rPh>
    <rPh sb="6" eb="8">
      <t>ヒツヨウ</t>
    </rPh>
    <rPh sb="9" eb="12">
      <t>リユウショ</t>
    </rPh>
    <phoneticPr fontId="2"/>
  </si>
  <si>
    <t>　住宅改修が必要な理由書（Ｐ２）</t>
    <rPh sb="1" eb="3">
      <t>ジュウタク</t>
    </rPh>
    <rPh sb="3" eb="5">
      <t>カイシュウ</t>
    </rPh>
    <rPh sb="6" eb="8">
      <t>ヒツヨウ</t>
    </rPh>
    <rPh sb="9" eb="12">
      <t>リユウショ</t>
    </rPh>
    <phoneticPr fontId="2"/>
  </si>
  <si>
    <t>&lt;Ｐ１の「総合的状況」を踏まえて、①改善をしようとしている生活動作②具体的な困難な状況③改修目的と改修の方針④改修項目を具体的に記入してください。&gt;</t>
    <rPh sb="5" eb="8">
      <t>ソウゴウテキ</t>
    </rPh>
    <rPh sb="8" eb="10">
      <t>ジョウキョウ</t>
    </rPh>
    <rPh sb="12" eb="13">
      <t>フ</t>
    </rPh>
    <rPh sb="18" eb="20">
      <t>カイゼン</t>
    </rPh>
    <rPh sb="29" eb="31">
      <t>セイカツ</t>
    </rPh>
    <rPh sb="31" eb="33">
      <t>ドウサ</t>
    </rPh>
    <rPh sb="34" eb="37">
      <t>グタイテキ</t>
    </rPh>
    <rPh sb="38" eb="40">
      <t>コンナン</t>
    </rPh>
    <rPh sb="41" eb="43">
      <t>ジョウキョウ</t>
    </rPh>
    <rPh sb="44" eb="46">
      <t>カイシュウ</t>
    </rPh>
    <rPh sb="46" eb="48">
      <t>モクテキ</t>
    </rPh>
    <rPh sb="49" eb="51">
      <t>カイシュウ</t>
    </rPh>
    <rPh sb="52" eb="54">
      <t>ホウシン</t>
    </rPh>
    <rPh sb="55" eb="57">
      <t>カイシュウ</t>
    </rPh>
    <rPh sb="57" eb="59">
      <t>コウモク</t>
    </rPh>
    <rPh sb="60" eb="63">
      <t>グタイテキ</t>
    </rPh>
    <rPh sb="64" eb="66">
      <t>キニュウ</t>
    </rPh>
    <phoneticPr fontId="2"/>
  </si>
  <si>
    <t>②　①の具体的な困難な状況（…なので…で困っている）を記入してください</t>
    <rPh sb="4" eb="7">
      <t>グタイテキ</t>
    </rPh>
    <rPh sb="8" eb="10">
      <t>コンナン</t>
    </rPh>
    <rPh sb="11" eb="13">
      <t>ジョウキョウ</t>
    </rPh>
    <rPh sb="20" eb="21">
      <t>コマ</t>
    </rPh>
    <rPh sb="27" eb="29">
      <t>キニュウ</t>
    </rPh>
    <phoneticPr fontId="2"/>
  </si>
  <si>
    <t>①　改善をしようとしている生活動作</t>
    <rPh sb="2" eb="4">
      <t>カイゼン</t>
    </rPh>
    <rPh sb="13" eb="15">
      <t>セイカツ</t>
    </rPh>
    <rPh sb="15" eb="17">
      <t>ドウサ</t>
    </rPh>
    <phoneticPr fontId="2"/>
  </si>
  <si>
    <t>③　改修目的・期待効果をチェックした上で、改修の方針（…することで…が改善できる）を記入してください</t>
    <rPh sb="2" eb="4">
      <t>カイシュウ</t>
    </rPh>
    <rPh sb="4" eb="6">
      <t>モクテキ</t>
    </rPh>
    <rPh sb="7" eb="9">
      <t>キタイ</t>
    </rPh>
    <rPh sb="9" eb="11">
      <t>コウカ</t>
    </rPh>
    <rPh sb="18" eb="19">
      <t>ウエ</t>
    </rPh>
    <rPh sb="21" eb="23">
      <t>カイシュウ</t>
    </rPh>
    <rPh sb="24" eb="26">
      <t>ホウシン</t>
    </rPh>
    <rPh sb="35" eb="37">
      <t>カイゼン</t>
    </rPh>
    <rPh sb="42" eb="44">
      <t>キニュウ</t>
    </rPh>
    <phoneticPr fontId="2"/>
  </si>
  <si>
    <t>④　改修項目（改修箇所）</t>
    <rPh sb="2" eb="4">
      <t>カイシュウ</t>
    </rPh>
    <rPh sb="4" eb="6">
      <t>コウモク</t>
    </rPh>
    <rPh sb="7" eb="9">
      <t>カイシュウ</t>
    </rPh>
    <rPh sb="9" eb="11">
      <t>カショ</t>
    </rPh>
    <phoneticPr fontId="2"/>
  </si>
  <si>
    <t>活動</t>
    <rPh sb="0" eb="2">
      <t>カツドウ</t>
    </rPh>
    <phoneticPr fontId="2"/>
  </si>
  <si>
    <t>排泄</t>
    <rPh sb="0" eb="2">
      <t>ハイセツ</t>
    </rPh>
    <phoneticPr fontId="2"/>
  </si>
  <si>
    <t>入浴</t>
    <rPh sb="0" eb="2">
      <t>ニュウヨク</t>
    </rPh>
    <phoneticPr fontId="2"/>
  </si>
  <si>
    <t>外出</t>
    <rPh sb="0" eb="2">
      <t>ガイシュツ</t>
    </rPh>
    <phoneticPr fontId="2"/>
  </si>
  <si>
    <t>その他の活動</t>
    <rPh sb="2" eb="3">
      <t>ホカ</t>
    </rPh>
    <rPh sb="4" eb="6">
      <t>カツドウ</t>
    </rPh>
    <phoneticPr fontId="2"/>
  </si>
  <si>
    <t>⇒</t>
    <phoneticPr fontId="2"/>
  </si>
  <si>
    <t>⇒</t>
    <phoneticPr fontId="2"/>
  </si>
  <si>
    <t>　□　適切な改修である　　　　　　　□　適切な改修ではない</t>
    <rPh sb="3" eb="5">
      <t>テキセツ</t>
    </rPh>
    <rPh sb="6" eb="8">
      <t>カイシュウ</t>
    </rPh>
    <rPh sb="20" eb="22">
      <t>テキセツ</t>
    </rPh>
    <rPh sb="23" eb="25">
      <t>カイシュウ</t>
    </rPh>
    <phoneticPr fontId="2"/>
  </si>
  <si>
    <t>（特記事項）</t>
    <rPh sb="1" eb="3">
      <t>トッキ</t>
    </rPh>
    <rPh sb="3" eb="5">
      <t>ジコウ</t>
    </rPh>
    <phoneticPr fontId="2"/>
  </si>
  <si>
    <t>申請年月日</t>
  </si>
  <si>
    <t>フリガナ</t>
  </si>
  <si>
    <t>被保険者住所</t>
  </si>
  <si>
    <t>〒</t>
  </si>
  <si>
    <t>電話番号</t>
  </si>
  <si>
    <t>本人との関係</t>
  </si>
  <si>
    <t>申請者氏名</t>
  </si>
  <si>
    <t>申請者住所</t>
  </si>
  <si>
    <t>費目</t>
  </si>
  <si>
    <t>区役所記入欄</t>
  </si>
  <si>
    <t>有・無</t>
  </si>
  <si>
    <t>住宅所有者氏名</t>
    <rPh sb="0" eb="2">
      <t>ジュウタク</t>
    </rPh>
    <rPh sb="2" eb="5">
      <t>ショユウシャ</t>
    </rPh>
    <rPh sb="5" eb="7">
      <t>シメイ</t>
    </rPh>
    <phoneticPr fontId="8"/>
  </si>
  <si>
    <t>改修の内容・箇所及び規模</t>
    <phoneticPr fontId="8"/>
  </si>
  <si>
    <t>（改修内容）</t>
    <rPh sb="1" eb="3">
      <t>カイシュウ</t>
    </rPh>
    <rPh sb="3" eb="5">
      <t>ナイヨウ</t>
    </rPh>
    <phoneticPr fontId="8"/>
  </si>
  <si>
    <t>（改修箇所等）</t>
    <rPh sb="1" eb="3">
      <t>カイシュウ</t>
    </rPh>
    <rPh sb="3" eb="5">
      <t>カショ</t>
    </rPh>
    <rPh sb="5" eb="6">
      <t>トウ</t>
    </rPh>
    <phoneticPr fontId="8"/>
  </si>
  <si>
    <t>着工予定日</t>
    <rPh sb="0" eb="2">
      <t>チャッコウ</t>
    </rPh>
    <rPh sb="2" eb="5">
      <t>ヨテイビ</t>
    </rPh>
    <phoneticPr fontId="8"/>
  </si>
  <si>
    <t>【改修完了後記載欄】</t>
    <rPh sb="1" eb="3">
      <t>カイシュウ</t>
    </rPh>
    <rPh sb="3" eb="5">
      <t>カンリョウ</t>
    </rPh>
    <rPh sb="5" eb="6">
      <t>アト</t>
    </rPh>
    <rPh sb="6" eb="8">
      <t>キサイ</t>
    </rPh>
    <rPh sb="8" eb="9">
      <t>ラン</t>
    </rPh>
    <phoneticPr fontId="8"/>
  </si>
  <si>
    <t>着工日　</t>
    <rPh sb="0" eb="2">
      <t>チャッコウ</t>
    </rPh>
    <rPh sb="2" eb="3">
      <t>ビ</t>
    </rPh>
    <phoneticPr fontId="8"/>
  </si>
  <si>
    <t>完成日</t>
    <rPh sb="0" eb="2">
      <t>カンセイ</t>
    </rPh>
    <rPh sb="2" eb="3">
      <t>ヒ</t>
    </rPh>
    <phoneticPr fontId="8"/>
  </si>
  <si>
    <t>事前申請受付</t>
    <rPh sb="0" eb="2">
      <t>ジゼン</t>
    </rPh>
    <rPh sb="2" eb="4">
      <t>シンセイ</t>
    </rPh>
    <rPh sb="4" eb="6">
      <t>ウケツケ</t>
    </rPh>
    <phoneticPr fontId="8"/>
  </si>
  <si>
    <t>支給申請受付</t>
    <rPh sb="0" eb="2">
      <t>シキュウ</t>
    </rPh>
    <rPh sb="2" eb="4">
      <t>シンセイ</t>
    </rPh>
    <rPh sb="4" eb="6">
      <t>ウケツケ</t>
    </rPh>
    <phoneticPr fontId="8"/>
  </si>
  <si>
    <t>●スロープ</t>
    <phoneticPr fontId="2"/>
  </si>
  <si>
    <t>　・</t>
    <phoneticPr fontId="2"/>
  </si>
  <si>
    <t>⇒</t>
    <phoneticPr fontId="2"/>
  </si>
  <si>
    <t>　 手すりの取り付け</t>
    <rPh sb="2" eb="3">
      <t>テ</t>
    </rPh>
    <rPh sb="6" eb="7">
      <t>ト</t>
    </rPh>
    <rPh sb="8" eb="9">
      <t>ツ</t>
    </rPh>
    <phoneticPr fontId="2"/>
  </si>
  <si>
    <t xml:space="preserve"> 　段差の解消</t>
    <rPh sb="2" eb="4">
      <t>ダンサ</t>
    </rPh>
    <rPh sb="5" eb="7">
      <t>カイショウ</t>
    </rPh>
    <phoneticPr fontId="2"/>
  </si>
  <si>
    <t>　 引き戸等への扉の取替え</t>
    <rPh sb="2" eb="3">
      <t>ヒ</t>
    </rPh>
    <rPh sb="4" eb="5">
      <t>ト</t>
    </rPh>
    <rPh sb="5" eb="6">
      <t>トウ</t>
    </rPh>
    <rPh sb="8" eb="9">
      <t>トビラ</t>
    </rPh>
    <rPh sb="10" eb="12">
      <t>トリカ</t>
    </rPh>
    <phoneticPr fontId="2"/>
  </si>
  <si>
    <t xml:space="preserve"> 　便器の取替え</t>
    <rPh sb="2" eb="4">
      <t>ベンキ</t>
    </rPh>
    <rPh sb="5" eb="7">
      <t>トリカ</t>
    </rPh>
    <phoneticPr fontId="2"/>
  </si>
  <si>
    <t>　 滑り防止等のための床材の変更</t>
    <rPh sb="2" eb="3">
      <t>スベ</t>
    </rPh>
    <rPh sb="4" eb="6">
      <t>ボウシ</t>
    </rPh>
    <rPh sb="6" eb="7">
      <t>トウ</t>
    </rPh>
    <rPh sb="11" eb="12">
      <t>ユカ</t>
    </rPh>
    <rPh sb="12" eb="13">
      <t>ザイ</t>
    </rPh>
    <rPh sb="14" eb="16">
      <t>ヘンコウ</t>
    </rPh>
    <phoneticPr fontId="2"/>
  </si>
  <si>
    <t xml:space="preserve"> 　その他</t>
    <rPh sb="4" eb="5">
      <t>ホカ</t>
    </rPh>
    <phoneticPr fontId="2"/>
  </si>
  <si>
    <t>　（</t>
    <phoneticPr fontId="2"/>
  </si>
  <si>
    <t>）　</t>
    <phoneticPr fontId="2"/>
  </si>
  <si>
    <t>利用者氏名</t>
    <rPh sb="0" eb="2">
      <t>リヨウ</t>
    </rPh>
    <rPh sb="2" eb="3">
      <t>シャ</t>
    </rPh>
    <rPh sb="3" eb="5">
      <t>シメイ</t>
    </rPh>
    <phoneticPr fontId="2"/>
  </si>
  <si>
    <t>利用者カナ</t>
    <rPh sb="0" eb="2">
      <t>リヨウ</t>
    </rPh>
    <rPh sb="2" eb="3">
      <t>シャ</t>
    </rPh>
    <phoneticPr fontId="2"/>
  </si>
  <si>
    <t>事業所名</t>
  </si>
  <si>
    <t>事業所名</t>
    <rPh sb="0" eb="4">
      <t>ジギョウショメイ</t>
    </rPh>
    <phoneticPr fontId="2"/>
  </si>
  <si>
    <t>ケアマネ氏名</t>
    <rPh sb="4" eb="6">
      <t>シメイ</t>
    </rPh>
    <phoneticPr fontId="2"/>
  </si>
  <si>
    <t>生年月日</t>
    <rPh sb="0" eb="2">
      <t>セイネン</t>
    </rPh>
    <rPh sb="2" eb="3">
      <t>ツキ</t>
    </rPh>
    <rPh sb="3" eb="4">
      <t>ヒ</t>
    </rPh>
    <phoneticPr fontId="2"/>
  </si>
  <si>
    <t>住所１</t>
    <rPh sb="0" eb="2">
      <t>ジュウショ</t>
    </rPh>
    <phoneticPr fontId="2"/>
  </si>
  <si>
    <t>住所２</t>
    <rPh sb="0" eb="2">
      <t>ジュウショ</t>
    </rPh>
    <phoneticPr fontId="2"/>
  </si>
  <si>
    <t>被保険者番号</t>
    <rPh sb="0" eb="4">
      <t>ヒホケンシャ</t>
    </rPh>
    <rPh sb="4" eb="6">
      <t>バンゴウ</t>
    </rPh>
    <phoneticPr fontId="2"/>
  </si>
  <si>
    <t>要介護度</t>
    <rPh sb="0" eb="3">
      <t>ヨウカイゴ</t>
    </rPh>
    <rPh sb="3" eb="4">
      <t>ド</t>
    </rPh>
    <phoneticPr fontId="2"/>
  </si>
  <si>
    <t>電話番号</t>
    <rPh sb="0" eb="2">
      <t>デンワ</t>
    </rPh>
    <rPh sb="2" eb="4">
      <t>バンゴウ</t>
    </rPh>
    <phoneticPr fontId="2"/>
  </si>
  <si>
    <t>男性</t>
    <rPh sb="0" eb="2">
      <t>ダンセイ</t>
    </rPh>
    <phoneticPr fontId="2"/>
  </si>
  <si>
    <t>女性</t>
    <rPh sb="0" eb="2">
      <t>ジョセイ</t>
    </rPh>
    <phoneticPr fontId="2"/>
  </si>
  <si>
    <t>要介護１</t>
    <rPh sb="0" eb="3">
      <t>ヨウカイゴ</t>
    </rPh>
    <phoneticPr fontId="2"/>
  </si>
  <si>
    <t>要介護２</t>
    <rPh sb="0" eb="3">
      <t>ヨウカイゴ</t>
    </rPh>
    <phoneticPr fontId="2"/>
  </si>
  <si>
    <t>要介護３</t>
    <rPh sb="0" eb="3">
      <t>ヨウカイゴ</t>
    </rPh>
    <phoneticPr fontId="2"/>
  </si>
  <si>
    <t>要介護４</t>
    <rPh sb="0" eb="3">
      <t>ヨウカイゴ</t>
    </rPh>
    <phoneticPr fontId="2"/>
  </si>
  <si>
    <t>要介護５</t>
    <rPh sb="0" eb="3">
      <t>ヨウカイゴ</t>
    </rPh>
    <phoneticPr fontId="2"/>
  </si>
  <si>
    <t>要支援１</t>
    <rPh sb="0" eb="3">
      <t>ヨ</t>
    </rPh>
    <phoneticPr fontId="2"/>
  </si>
  <si>
    <t>要支援２</t>
    <rPh sb="0" eb="3">
      <t>ヨ</t>
    </rPh>
    <phoneticPr fontId="2"/>
  </si>
  <si>
    <t>事業所電話</t>
    <rPh sb="0" eb="2">
      <t>ジギョウ</t>
    </rPh>
    <rPh sb="2" eb="3">
      <t>ショ</t>
    </rPh>
    <rPh sb="3" eb="5">
      <t>デンワ</t>
    </rPh>
    <phoneticPr fontId="2"/>
  </si>
  <si>
    <t xml:space="preserve">男 </t>
    <rPh sb="0" eb="1">
      <t>おとこ</t>
    </rPh>
    <phoneticPr fontId="4" type="Hiragana"/>
  </si>
  <si>
    <t xml:space="preserve">女 </t>
    <rPh sb="0" eb="1">
      <t>おんな</t>
    </rPh>
    <phoneticPr fontId="4" type="Hiragana"/>
  </si>
  <si>
    <t>１ ・ ２ ・ ３ ・ ４ ・ ５</t>
    <phoneticPr fontId="2"/>
  </si>
  <si>
    <t>１ ・ ２</t>
    <phoneticPr fontId="2"/>
  </si>
  <si>
    <t>　　トイレまでの移動</t>
    <rPh sb="8" eb="10">
      <t>イドウ</t>
    </rPh>
    <phoneticPr fontId="2"/>
  </si>
  <si>
    <t>　　トイレ出入口の出入</t>
    <rPh sb="5" eb="7">
      <t>デイ</t>
    </rPh>
    <rPh sb="7" eb="8">
      <t>クチ</t>
    </rPh>
    <rPh sb="9" eb="11">
      <t>デイ</t>
    </rPh>
    <phoneticPr fontId="2"/>
  </si>
  <si>
    <t>　　（扉の開閉を含む）</t>
    <rPh sb="3" eb="4">
      <t>トビラ</t>
    </rPh>
    <rPh sb="5" eb="7">
      <t>カイヘイ</t>
    </rPh>
    <rPh sb="8" eb="9">
      <t>フク</t>
    </rPh>
    <phoneticPr fontId="2"/>
  </si>
  <si>
    <t>　　便器からの立ち座り</t>
    <rPh sb="2" eb="4">
      <t>ベンキ</t>
    </rPh>
    <rPh sb="7" eb="8">
      <t>タ</t>
    </rPh>
    <rPh sb="9" eb="10">
      <t>スワ</t>
    </rPh>
    <phoneticPr fontId="2"/>
  </si>
  <si>
    <r>
      <t xml:space="preserve"> </t>
    </r>
    <r>
      <rPr>
        <sz val="11"/>
        <rFont val="ＭＳ Ｐゴシック"/>
        <family val="3"/>
        <charset val="128"/>
      </rPr>
      <t xml:space="preserve"> </t>
    </r>
    <r>
      <rPr>
        <sz val="11"/>
        <rFont val="ＭＳ Ｐゴシック"/>
        <family val="3"/>
        <charset val="128"/>
      </rPr>
      <t>　（移乗を含む）</t>
    </r>
    <rPh sb="4" eb="6">
      <t>イジョウ</t>
    </rPh>
    <rPh sb="7" eb="8">
      <t>フク</t>
    </rPh>
    <phoneticPr fontId="2"/>
  </si>
  <si>
    <t>　　衣服の着脱</t>
    <rPh sb="2" eb="4">
      <t>イフク</t>
    </rPh>
    <rPh sb="5" eb="7">
      <t>チャクダツ</t>
    </rPh>
    <phoneticPr fontId="2"/>
  </si>
  <si>
    <t>　　排泄時の姿勢保持</t>
    <rPh sb="2" eb="4">
      <t>ハイセツ</t>
    </rPh>
    <rPh sb="4" eb="5">
      <t>ジ</t>
    </rPh>
    <rPh sb="6" eb="8">
      <t>シセイ</t>
    </rPh>
    <rPh sb="8" eb="10">
      <t>ホジ</t>
    </rPh>
    <phoneticPr fontId="2"/>
  </si>
  <si>
    <t>　　後始末</t>
    <rPh sb="2" eb="5">
      <t>アトシマツ</t>
    </rPh>
    <phoneticPr fontId="2"/>
  </si>
  <si>
    <t>　　その他（　　　　　　）</t>
    <rPh sb="4" eb="5">
      <t>ホカ</t>
    </rPh>
    <phoneticPr fontId="2"/>
  </si>
  <si>
    <t>　　浴室までの移動</t>
    <rPh sb="2" eb="4">
      <t>ヨクシツ</t>
    </rPh>
    <rPh sb="7" eb="9">
      <t>イドウ</t>
    </rPh>
    <phoneticPr fontId="2"/>
  </si>
  <si>
    <t>　　浴室出入口の出入</t>
    <rPh sb="2" eb="4">
      <t>ヨクシツ</t>
    </rPh>
    <rPh sb="4" eb="6">
      <t>デイ</t>
    </rPh>
    <rPh sb="6" eb="7">
      <t>クチ</t>
    </rPh>
    <rPh sb="8" eb="10">
      <t>デイ</t>
    </rPh>
    <phoneticPr fontId="2"/>
  </si>
  <si>
    <t>　　浴室内での移動</t>
    <rPh sb="2" eb="4">
      <t>ヨクシツ</t>
    </rPh>
    <rPh sb="4" eb="5">
      <t>ウチ</t>
    </rPh>
    <rPh sb="7" eb="9">
      <t>イドウ</t>
    </rPh>
    <phoneticPr fontId="2"/>
  </si>
  <si>
    <t>　　（立ち座りを含む）</t>
    <rPh sb="3" eb="4">
      <t>タ</t>
    </rPh>
    <rPh sb="5" eb="6">
      <t>スワ</t>
    </rPh>
    <rPh sb="8" eb="9">
      <t>フク</t>
    </rPh>
    <phoneticPr fontId="2"/>
  </si>
  <si>
    <t>　　洗い場での姿勢保持</t>
    <rPh sb="2" eb="3">
      <t>アラ</t>
    </rPh>
    <rPh sb="4" eb="5">
      <t>バ</t>
    </rPh>
    <rPh sb="7" eb="9">
      <t>シセイ</t>
    </rPh>
    <rPh sb="9" eb="11">
      <t>ホジ</t>
    </rPh>
    <phoneticPr fontId="2"/>
  </si>
  <si>
    <t>　　（洗体・洗髪を含む）</t>
    <rPh sb="3" eb="4">
      <t>アラ</t>
    </rPh>
    <rPh sb="4" eb="5">
      <t>カラダ</t>
    </rPh>
    <rPh sb="6" eb="8">
      <t>センパツ</t>
    </rPh>
    <rPh sb="9" eb="10">
      <t>フク</t>
    </rPh>
    <phoneticPr fontId="2"/>
  </si>
  <si>
    <t>　　浴槽の出入</t>
    <rPh sb="2" eb="4">
      <t>ヨクソウ</t>
    </rPh>
    <rPh sb="5" eb="7">
      <t>デイ</t>
    </rPh>
    <phoneticPr fontId="2"/>
  </si>
  <si>
    <t>　　浴槽内での姿勢保持</t>
    <rPh sb="2" eb="4">
      <t>ヨクソウ</t>
    </rPh>
    <rPh sb="4" eb="5">
      <t>ナイ</t>
    </rPh>
    <rPh sb="7" eb="9">
      <t>シセイ</t>
    </rPh>
    <rPh sb="9" eb="11">
      <t>ホジ</t>
    </rPh>
    <phoneticPr fontId="2"/>
  </si>
  <si>
    <t>　　出入口までの屋内移動</t>
    <rPh sb="2" eb="4">
      <t>デイリ</t>
    </rPh>
    <rPh sb="4" eb="5">
      <t>グチ</t>
    </rPh>
    <rPh sb="8" eb="10">
      <t>オクナイ</t>
    </rPh>
    <rPh sb="10" eb="12">
      <t>イドウ</t>
    </rPh>
    <phoneticPr fontId="2"/>
  </si>
  <si>
    <t>　　上がりかまちの昇降</t>
    <rPh sb="2" eb="3">
      <t>ア</t>
    </rPh>
    <rPh sb="9" eb="11">
      <t>ショウコウ</t>
    </rPh>
    <phoneticPr fontId="2"/>
  </si>
  <si>
    <t>　　車いす等、装具の着脱</t>
    <rPh sb="2" eb="3">
      <t>クルマ</t>
    </rPh>
    <rPh sb="5" eb="6">
      <t>トウ</t>
    </rPh>
    <rPh sb="7" eb="9">
      <t>ソウグ</t>
    </rPh>
    <rPh sb="10" eb="12">
      <t>チャクダツ</t>
    </rPh>
    <phoneticPr fontId="2"/>
  </si>
  <si>
    <t>　　履物の着脱</t>
    <rPh sb="2" eb="4">
      <t>ハキモノ</t>
    </rPh>
    <rPh sb="5" eb="7">
      <t>チャクダツ</t>
    </rPh>
    <phoneticPr fontId="2"/>
  </si>
  <si>
    <t>　　出入口の出入</t>
    <rPh sb="2" eb="4">
      <t>デイリ</t>
    </rPh>
    <rPh sb="4" eb="5">
      <t>グチ</t>
    </rPh>
    <rPh sb="6" eb="8">
      <t>デイリ</t>
    </rPh>
    <phoneticPr fontId="2"/>
  </si>
  <si>
    <t>　　出入口から敷地外までの
　　屋外移動</t>
    <rPh sb="2" eb="4">
      <t>デイリ</t>
    </rPh>
    <rPh sb="4" eb="5">
      <t>グチ</t>
    </rPh>
    <rPh sb="7" eb="9">
      <t>シキチ</t>
    </rPh>
    <rPh sb="9" eb="10">
      <t>ガイ</t>
    </rPh>
    <rPh sb="16" eb="18">
      <t>オクガイ</t>
    </rPh>
    <rPh sb="18" eb="20">
      <t>イドウ</t>
    </rPh>
    <phoneticPr fontId="2"/>
  </si>
  <si>
    <t>　　できなかったことをできるようにする</t>
    <phoneticPr fontId="2"/>
  </si>
  <si>
    <t>　　転倒等の防止、安全の確保</t>
    <rPh sb="2" eb="4">
      <t>テントウ</t>
    </rPh>
    <rPh sb="4" eb="5">
      <t>トウ</t>
    </rPh>
    <rPh sb="6" eb="8">
      <t>ボウシ</t>
    </rPh>
    <rPh sb="9" eb="11">
      <t>アンゼン</t>
    </rPh>
    <rPh sb="12" eb="14">
      <t>カクホ</t>
    </rPh>
    <phoneticPr fontId="2"/>
  </si>
  <si>
    <t>　　動作の容易性の確保</t>
    <rPh sb="2" eb="4">
      <t>ドウサ</t>
    </rPh>
    <rPh sb="5" eb="8">
      <t>ヨウイセイ</t>
    </rPh>
    <rPh sb="9" eb="11">
      <t>カクホ</t>
    </rPh>
    <phoneticPr fontId="2"/>
  </si>
  <si>
    <t>　　利用者の精神的負担や不安の軽減</t>
    <rPh sb="2" eb="5">
      <t>リヨウシャ</t>
    </rPh>
    <rPh sb="6" eb="9">
      <t>セイシンテキ</t>
    </rPh>
    <rPh sb="9" eb="11">
      <t>フタン</t>
    </rPh>
    <rPh sb="12" eb="14">
      <t>フアン</t>
    </rPh>
    <rPh sb="15" eb="17">
      <t>ケイゲン</t>
    </rPh>
    <phoneticPr fontId="2"/>
  </si>
  <si>
    <t>　　介護者の負担の軽減</t>
    <rPh sb="2" eb="5">
      <t>カイゴシャ</t>
    </rPh>
    <rPh sb="6" eb="8">
      <t>フタン</t>
    </rPh>
    <rPh sb="9" eb="11">
      <t>ケイゲン</t>
    </rPh>
    <phoneticPr fontId="2"/>
  </si>
  <si>
    <t>　　その他（　　　　　　　　　　　　　　）</t>
    <rPh sb="4" eb="5">
      <t>ホカ</t>
    </rPh>
    <phoneticPr fontId="2"/>
  </si>
  <si>
    <t>　　できなかったことをできるようにする</t>
    <phoneticPr fontId="2"/>
  </si>
  <si>
    <t>（所有者）</t>
    <rPh sb="1" eb="4">
      <t>ショユウシャ</t>
    </rPh>
    <phoneticPr fontId="2"/>
  </si>
  <si>
    <t>印</t>
    <rPh sb="0" eb="1">
      <t>イン</t>
    </rPh>
    <phoneticPr fontId="2"/>
  </si>
  <si>
    <t>記</t>
    <rPh sb="0" eb="1">
      <t>キ</t>
    </rPh>
    <phoneticPr fontId="2"/>
  </si>
  <si>
    <t>住宅の所在地</t>
    <rPh sb="0" eb="2">
      <t>ジュウタク</t>
    </rPh>
    <rPh sb="3" eb="6">
      <t>ショザイチ</t>
    </rPh>
    <phoneticPr fontId="2"/>
  </si>
  <si>
    <t>住宅の種類</t>
    <rPh sb="0" eb="2">
      <t>ジュウタク</t>
    </rPh>
    <rPh sb="3" eb="5">
      <t>シュルイ</t>
    </rPh>
    <phoneticPr fontId="2"/>
  </si>
  <si>
    <t>一戸建て　　・　　アパート　　・　　マンション</t>
    <rPh sb="0" eb="2">
      <t>イッコ</t>
    </rPh>
    <rPh sb="2" eb="3">
      <t>ダ</t>
    </rPh>
    <phoneticPr fontId="2"/>
  </si>
  <si>
    <t>箇所・部位</t>
    <rPh sb="0" eb="2">
      <t>カショ</t>
    </rPh>
    <rPh sb="3" eb="5">
      <t>ブイ</t>
    </rPh>
    <phoneticPr fontId="2"/>
  </si>
  <si>
    <t>内容</t>
    <rPh sb="0" eb="2">
      <t>ナイヨウ</t>
    </rPh>
    <phoneticPr fontId="2"/>
  </si>
  <si>
    <t>改修内容</t>
    <rPh sb="0" eb="2">
      <t>カイシュウ</t>
    </rPh>
    <rPh sb="2" eb="4">
      <t>ナイヨウ</t>
    </rPh>
    <phoneticPr fontId="2"/>
  </si>
  <si>
    <t>備考：</t>
    <rPh sb="0" eb="2">
      <t>ビコウ</t>
    </rPh>
    <phoneticPr fontId="2"/>
  </si>
  <si>
    <t>注意</t>
    <rPh sb="0" eb="2">
      <t>チュウイ</t>
    </rPh>
    <phoneticPr fontId="2"/>
  </si>
  <si>
    <t>住　所</t>
    <rPh sb="0" eb="1">
      <t>ジュウ</t>
    </rPh>
    <rPh sb="2" eb="3">
      <t>ショ</t>
    </rPh>
    <phoneticPr fontId="2"/>
  </si>
  <si>
    <t>氏　名</t>
    <rPh sb="0" eb="1">
      <t>シ</t>
    </rPh>
    <rPh sb="2" eb="3">
      <t>メイ</t>
    </rPh>
    <phoneticPr fontId="2"/>
  </si>
  <si>
    <t>が</t>
    <phoneticPr fontId="2"/>
  </si>
  <si>
    <t>居宅介護に必要な住宅改修を行うことを承諾いたします。</t>
    <rPh sb="0" eb="2">
      <t>キョタク</t>
    </rPh>
    <rPh sb="2" eb="4">
      <t>カイゴ</t>
    </rPh>
    <rPh sb="5" eb="7">
      <t>ヒツヨウ</t>
    </rPh>
    <rPh sb="8" eb="10">
      <t>ジュウタク</t>
    </rPh>
    <rPh sb="10" eb="12">
      <t>カイシュウ</t>
    </rPh>
    <rPh sb="13" eb="14">
      <t>オコナ</t>
    </rPh>
    <rPh sb="18" eb="20">
      <t>ショウダク</t>
    </rPh>
    <phoneticPr fontId="2"/>
  </si>
  <si>
    <t>口座種目</t>
    <rPh sb="0" eb="2">
      <t>コウザ</t>
    </rPh>
    <rPh sb="2" eb="4">
      <t>シュモク</t>
    </rPh>
    <phoneticPr fontId="2"/>
  </si>
  <si>
    <t>口　座　番　号</t>
    <rPh sb="0" eb="1">
      <t>クチ</t>
    </rPh>
    <rPh sb="2" eb="3">
      <t>ザ</t>
    </rPh>
    <rPh sb="4" eb="5">
      <t>バン</t>
    </rPh>
    <rPh sb="6" eb="7">
      <t>ゴウ</t>
    </rPh>
    <phoneticPr fontId="2"/>
  </si>
  <si>
    <t>金融機関コード</t>
    <rPh sb="0" eb="2">
      <t>キンユウ</t>
    </rPh>
    <rPh sb="2" eb="4">
      <t>キカン</t>
    </rPh>
    <phoneticPr fontId="2"/>
  </si>
  <si>
    <t>支店コード</t>
    <rPh sb="0" eb="2">
      <t>シテン</t>
    </rPh>
    <phoneticPr fontId="2"/>
  </si>
  <si>
    <t>フリガナ</t>
    <phoneticPr fontId="2"/>
  </si>
  <si>
    <t>口座名義人氏名</t>
    <rPh sb="0" eb="2">
      <t>コウザ</t>
    </rPh>
    <rPh sb="2" eb="4">
      <t>メイギ</t>
    </rPh>
    <rPh sb="4" eb="5">
      <t>ヒト</t>
    </rPh>
    <rPh sb="5" eb="7">
      <t>シメイ</t>
    </rPh>
    <phoneticPr fontId="2"/>
  </si>
  <si>
    <t>介護保険居宅介護（介護予防）住宅改修費の受領に関する委任状</t>
    <rPh sb="9" eb="11">
      <t>カイゴ</t>
    </rPh>
    <rPh sb="11" eb="13">
      <t>ヨボウ</t>
    </rPh>
    <rPh sb="14" eb="16">
      <t>ジュウタク</t>
    </rPh>
    <rPh sb="16" eb="18">
      <t>カイシュウ</t>
    </rPh>
    <rPh sb="20" eb="22">
      <t>ジュリョウ</t>
    </rPh>
    <rPh sb="23" eb="24">
      <t>カン</t>
    </rPh>
    <rPh sb="26" eb="29">
      <t>イニンジョウ</t>
    </rPh>
    <phoneticPr fontId="8"/>
  </si>
  <si>
    <t>口座番号</t>
    <rPh sb="0" eb="2">
      <t>コウザ</t>
    </rPh>
    <rPh sb="2" eb="4">
      <t>バンゴウ</t>
    </rPh>
    <phoneticPr fontId="2"/>
  </si>
  <si>
    <t>口座名義人氏名</t>
    <rPh sb="0" eb="2">
      <t>コウザ</t>
    </rPh>
    <rPh sb="2" eb="4">
      <t>メイギ</t>
    </rPh>
    <rPh sb="4" eb="5">
      <t>ニン</t>
    </rPh>
    <rPh sb="5" eb="7">
      <t>シメイ</t>
    </rPh>
    <phoneticPr fontId="2"/>
  </si>
  <si>
    <t>名義人住所</t>
    <rPh sb="0" eb="2">
      <t>メイギ</t>
    </rPh>
    <rPh sb="2" eb="3">
      <t>ニン</t>
    </rPh>
    <rPh sb="3" eb="5">
      <t>ジュウショ</t>
    </rPh>
    <phoneticPr fontId="2"/>
  </si>
  <si>
    <t>口 座 振 込
依　頼　欄</t>
    <rPh sb="0" eb="1">
      <t>クチ</t>
    </rPh>
    <rPh sb="2" eb="3">
      <t>ザ</t>
    </rPh>
    <rPh sb="4" eb="5">
      <t>オサム</t>
    </rPh>
    <rPh sb="6" eb="7">
      <t>コミ</t>
    </rPh>
    <rPh sb="8" eb="9">
      <t>ヤスシ</t>
    </rPh>
    <rPh sb="10" eb="11">
      <t>ヨリ</t>
    </rPh>
    <rPh sb="12" eb="13">
      <t>ラン</t>
    </rPh>
    <phoneticPr fontId="2"/>
  </si>
  <si>
    <t>上記の居宅介護（介護予防）住宅改修費は、以下の口座に振り込んでください。</t>
    <rPh sb="0" eb="2">
      <t>ジョウキ</t>
    </rPh>
    <rPh sb="3" eb="5">
      <t>キョタク</t>
    </rPh>
    <rPh sb="5" eb="7">
      <t>カイゴ</t>
    </rPh>
    <rPh sb="8" eb="10">
      <t>カイゴ</t>
    </rPh>
    <rPh sb="10" eb="12">
      <t>ヨボウ</t>
    </rPh>
    <rPh sb="13" eb="15">
      <t>ジュウタク</t>
    </rPh>
    <rPh sb="15" eb="17">
      <t>カイシュウ</t>
    </rPh>
    <rPh sb="17" eb="18">
      <t>ヒ</t>
    </rPh>
    <rPh sb="20" eb="22">
      <t>イカ</t>
    </rPh>
    <rPh sb="23" eb="25">
      <t>コウザ</t>
    </rPh>
    <rPh sb="26" eb="27">
      <t>フ</t>
    </rPh>
    <rPh sb="28" eb="29">
      <t>コ</t>
    </rPh>
    <phoneticPr fontId="2"/>
  </si>
  <si>
    <t>事業所番号</t>
    <rPh sb="0" eb="2">
      <t>ジギョウ</t>
    </rPh>
    <rPh sb="2" eb="3">
      <t>ショ</t>
    </rPh>
    <rPh sb="3" eb="5">
      <t>バンゴウ</t>
    </rPh>
    <phoneticPr fontId="2"/>
  </si>
  <si>
    <t>注意　この委任状を「介護保険居宅介護（介護予防）住宅改修費支給申請書」（受領委任用）に添付
　　してください。</t>
    <rPh sb="0" eb="2">
      <t>チュウイ</t>
    </rPh>
    <rPh sb="5" eb="8">
      <t>イニンジョウ</t>
    </rPh>
    <rPh sb="10" eb="14">
      <t>カ</t>
    </rPh>
    <rPh sb="14" eb="16">
      <t>キョタク</t>
    </rPh>
    <rPh sb="16" eb="18">
      <t>カイゴ</t>
    </rPh>
    <rPh sb="19" eb="21">
      <t>カイゴ</t>
    </rPh>
    <rPh sb="21" eb="23">
      <t>ヨボウ</t>
    </rPh>
    <rPh sb="24" eb="29">
      <t>ジュウタクカイシュウヒ</t>
    </rPh>
    <rPh sb="29" eb="31">
      <t>シキュウ</t>
    </rPh>
    <rPh sb="31" eb="34">
      <t>シンセイショ</t>
    </rPh>
    <rPh sb="36" eb="38">
      <t>ジュリョウ</t>
    </rPh>
    <rPh sb="38" eb="41">
      <t>イニンヨウ</t>
    </rPh>
    <rPh sb="43" eb="45">
      <t>テンプ</t>
    </rPh>
    <phoneticPr fontId="2"/>
  </si>
  <si>
    <t>1.普通
2.当座
3.その他</t>
    <rPh sb="2" eb="4">
      <t>フツウ</t>
    </rPh>
    <rPh sb="7" eb="9">
      <t>トウザ</t>
    </rPh>
    <rPh sb="14" eb="15">
      <t>タ</t>
    </rPh>
    <phoneticPr fontId="2"/>
  </si>
  <si>
    <t>（あて先）</t>
    <rPh sb="3" eb="4">
      <t>サキ</t>
    </rPh>
    <phoneticPr fontId="2"/>
  </si>
  <si>
    <t>札幌市　　　区長</t>
    <rPh sb="0" eb="3">
      <t>サ</t>
    </rPh>
    <rPh sb="6" eb="8">
      <t>クチョウ</t>
    </rPh>
    <phoneticPr fontId="2"/>
  </si>
  <si>
    <t>住　　所</t>
    <rPh sb="0" eb="1">
      <t>ジュウ</t>
    </rPh>
    <rPh sb="3" eb="4">
      <t>ショ</t>
    </rPh>
    <phoneticPr fontId="2"/>
  </si>
  <si>
    <t>氏　　名</t>
    <rPh sb="0" eb="1">
      <t>シ</t>
    </rPh>
    <rPh sb="3" eb="4">
      <t>メイ</t>
    </rPh>
    <phoneticPr fontId="2"/>
  </si>
  <si>
    <t>委任者
(申請者)</t>
    <rPh sb="0" eb="3">
      <t>イニンシャ</t>
    </rPh>
    <rPh sb="5" eb="7">
      <t>シンセイ</t>
    </rPh>
    <rPh sb="7" eb="8">
      <t>シャ</t>
    </rPh>
    <phoneticPr fontId="2"/>
  </si>
  <si>
    <t>受任者
(施工者)</t>
    <rPh sb="0" eb="1">
      <t>ウケ</t>
    </rPh>
    <rPh sb="1" eb="2">
      <t>ニン</t>
    </rPh>
    <rPh sb="2" eb="3">
      <t>シャ</t>
    </rPh>
    <rPh sb="5" eb="7">
      <t>セコウ</t>
    </rPh>
    <rPh sb="7" eb="8">
      <t>シャ</t>
    </rPh>
    <phoneticPr fontId="2"/>
  </si>
  <si>
    <t>所在地
(住所)</t>
    <rPh sb="0" eb="3">
      <t>ショザイチ</t>
    </rPh>
    <rPh sb="5" eb="7">
      <t>ジュウショ</t>
    </rPh>
    <phoneticPr fontId="2"/>
  </si>
  <si>
    <t>名称及び
代表者名
(氏名)</t>
    <rPh sb="0" eb="2">
      <t>メイショウ</t>
    </rPh>
    <rPh sb="2" eb="3">
      <t>オヨ</t>
    </rPh>
    <rPh sb="5" eb="9">
      <t>ダイヒョウシャメイ</t>
    </rPh>
    <rPh sb="11" eb="13">
      <t>シメイ</t>
    </rPh>
    <phoneticPr fontId="2"/>
  </si>
  <si>
    <t>私は、平成　　年　　月　　日付で申請した居宅介護（介護予防）住宅改修費の受領を
以下の者に委任します。</t>
    <rPh sb="0" eb="1">
      <t>ワタシ</t>
    </rPh>
    <rPh sb="3" eb="5">
      <t>ヘイセイ</t>
    </rPh>
    <rPh sb="7" eb="8">
      <t>ネン</t>
    </rPh>
    <rPh sb="10" eb="11">
      <t>ツキ</t>
    </rPh>
    <rPh sb="13" eb="15">
      <t>ヒヅケ</t>
    </rPh>
    <rPh sb="16" eb="18">
      <t>シンセイ</t>
    </rPh>
    <rPh sb="20" eb="22">
      <t>キョタク</t>
    </rPh>
    <rPh sb="22" eb="24">
      <t>カイゴ</t>
    </rPh>
    <rPh sb="25" eb="27">
      <t>カイゴ</t>
    </rPh>
    <rPh sb="27" eb="29">
      <t>ヨボウ</t>
    </rPh>
    <rPh sb="30" eb="35">
      <t>ジュウタクカイシュウヒ</t>
    </rPh>
    <rPh sb="36" eb="38">
      <t>ジュリョウ</t>
    </rPh>
    <rPh sb="40" eb="42">
      <t>イカ</t>
    </rPh>
    <rPh sb="43" eb="44">
      <t>モノ</t>
    </rPh>
    <rPh sb="45" eb="47">
      <t>イニン</t>
    </rPh>
    <phoneticPr fontId="2"/>
  </si>
  <si>
    <t>銀行
信用金庫
信用組合</t>
    <rPh sb="0" eb="2">
      <t>ギンコウ</t>
    </rPh>
    <rPh sb="3" eb="5">
      <t>シンヨウ</t>
    </rPh>
    <rPh sb="5" eb="7">
      <t>キンコ</t>
    </rPh>
    <rPh sb="8" eb="10">
      <t>シンヨウ</t>
    </rPh>
    <rPh sb="10" eb="12">
      <t>クミアイ</t>
    </rPh>
    <phoneticPr fontId="2"/>
  </si>
  <si>
    <t>本店
支店
出張所</t>
    <rPh sb="0" eb="2">
      <t>ホンテン</t>
    </rPh>
    <rPh sb="3" eb="5">
      <t>シテン</t>
    </rPh>
    <rPh sb="6" eb="8">
      <t>シュッチョウ</t>
    </rPh>
    <rPh sb="8" eb="9">
      <t>ジョ</t>
    </rPh>
    <phoneticPr fontId="2"/>
  </si>
  <si>
    <t>基本情報</t>
    <rPh sb="0" eb="2">
      <t>キホン</t>
    </rPh>
    <rPh sb="2" eb="4">
      <t>ジョウホウ</t>
    </rPh>
    <phoneticPr fontId="2"/>
  </si>
  <si>
    <t>理由書P1</t>
    <rPh sb="0" eb="3">
      <t>リユウショ</t>
    </rPh>
    <phoneticPr fontId="2"/>
  </si>
  <si>
    <t>理由書P2</t>
    <rPh sb="0" eb="3">
      <t>リユウショ</t>
    </rPh>
    <phoneticPr fontId="2"/>
  </si>
  <si>
    <t>承諾書(賃貸)</t>
    <rPh sb="0" eb="3">
      <t>ショウダクショ</t>
    </rPh>
    <rPh sb="4" eb="6">
      <t>チンタイ</t>
    </rPh>
    <phoneticPr fontId="2"/>
  </si>
  <si>
    <t>要領P1</t>
    <rPh sb="0" eb="2">
      <t>ヨウリョウ</t>
    </rPh>
    <phoneticPr fontId="2"/>
  </si>
  <si>
    <t>要領P2</t>
    <rPh sb="0" eb="2">
      <t>ヨウリョウ</t>
    </rPh>
    <phoneticPr fontId="2"/>
  </si>
  <si>
    <t>例P1</t>
    <rPh sb="0" eb="1">
      <t>レイ</t>
    </rPh>
    <phoneticPr fontId="2"/>
  </si>
  <si>
    <t>住宅改修申請書</t>
    <rPh sb="0" eb="2">
      <t>ジュウタク</t>
    </rPh>
    <rPh sb="2" eb="4">
      <t>カイシュウ</t>
    </rPh>
    <rPh sb="4" eb="6">
      <t>シンセイ</t>
    </rPh>
    <rPh sb="6" eb="7">
      <t>ショ</t>
    </rPh>
    <phoneticPr fontId="2"/>
  </si>
  <si>
    <t>用具申請書</t>
    <rPh sb="0" eb="2">
      <t>ヨウグ</t>
    </rPh>
    <rPh sb="2" eb="4">
      <t>シンセイ</t>
    </rPh>
    <rPh sb="4" eb="5">
      <t>ショ</t>
    </rPh>
    <phoneticPr fontId="2"/>
  </si>
  <si>
    <t>フリガナ</t>
    <phoneticPr fontId="2"/>
  </si>
  <si>
    <t>要介護１</t>
    <rPh sb="0" eb="3">
      <t>ヨウカイゴ</t>
    </rPh>
    <phoneticPr fontId="8"/>
  </si>
  <si>
    <t>要介護２</t>
    <rPh sb="0" eb="3">
      <t>ヨウカイゴ</t>
    </rPh>
    <phoneticPr fontId="8"/>
  </si>
  <si>
    <t>要介護３</t>
    <rPh sb="0" eb="3">
      <t>ヨウカイゴ</t>
    </rPh>
    <phoneticPr fontId="8"/>
  </si>
  <si>
    <t>要介護４</t>
    <rPh sb="0" eb="3">
      <t>ヨウカイゴ</t>
    </rPh>
    <phoneticPr fontId="8"/>
  </si>
  <si>
    <t>要介護５</t>
    <rPh sb="0" eb="3">
      <t>ヨウカイゴ</t>
    </rPh>
    <phoneticPr fontId="8"/>
  </si>
  <si>
    <t>要支援１</t>
    <rPh sb="0" eb="3">
      <t>ヨ</t>
    </rPh>
    <phoneticPr fontId="8"/>
  </si>
  <si>
    <t>要支援２</t>
    <rPh sb="0" eb="3">
      <t>ヨ</t>
    </rPh>
    <phoneticPr fontId="8"/>
  </si>
  <si>
    <t>「基本情報」の選択肢</t>
    <rPh sb="1" eb="3">
      <t>キホン</t>
    </rPh>
    <rPh sb="3" eb="5">
      <t>ジョウホウ</t>
    </rPh>
    <rPh sb="7" eb="10">
      <t>センタクシ</t>
    </rPh>
    <phoneticPr fontId="2"/>
  </si>
  <si>
    <t>申請書(用具購入､住宅改修)</t>
    <rPh sb="0" eb="2">
      <t>シンセイ</t>
    </rPh>
    <rPh sb="2" eb="3">
      <t>ショ</t>
    </rPh>
    <rPh sb="4" eb="6">
      <t>ヨウグ</t>
    </rPh>
    <rPh sb="6" eb="8">
      <t>コウニュウ</t>
    </rPh>
    <rPh sb="9" eb="11">
      <t>ジュウタク</t>
    </rPh>
    <rPh sb="11" eb="13">
      <t>カイシュウ</t>
    </rPh>
    <phoneticPr fontId="2"/>
  </si>
  <si>
    <t>費目の自動チェック用</t>
    <rPh sb="0" eb="2">
      <t>ヒモク</t>
    </rPh>
    <rPh sb="3" eb="5">
      <t>ジドウ</t>
    </rPh>
    <rPh sb="9" eb="10">
      <t>ヨウ</t>
    </rPh>
    <phoneticPr fontId="2"/>
  </si>
  <si>
    <t>←基本情報から反映</t>
    <rPh sb="1" eb="3">
      <t>キホン</t>
    </rPh>
    <rPh sb="3" eb="5">
      <t>ジョウホウ</t>
    </rPh>
    <rPh sb="7" eb="9">
      <t>ハンエイ</t>
    </rPh>
    <phoneticPr fontId="2"/>
  </si>
  <si>
    <t>←参照の一致不一致</t>
    <rPh sb="1" eb="3">
      <t>サンショウ</t>
    </rPh>
    <rPh sb="4" eb="6">
      <t>イッチ</t>
    </rPh>
    <rPh sb="6" eb="9">
      <t>フイッチ</t>
    </rPh>
    <phoneticPr fontId="2"/>
  </si>
  <si>
    <t>←参照の確認</t>
    <rPh sb="1" eb="3">
      <t>サンショウ</t>
    </rPh>
    <rPh sb="4" eb="6">
      <t>カクニン</t>
    </rPh>
    <phoneticPr fontId="2"/>
  </si>
  <si>
    <t>性別判定</t>
    <rPh sb="0" eb="2">
      <t>セイベツ</t>
    </rPh>
    <rPh sb="2" eb="4">
      <t>ハンテイ</t>
    </rPh>
    <phoneticPr fontId="2"/>
  </si>
  <si>
    <t>理由書Ｐ１</t>
    <rPh sb="0" eb="3">
      <t>リユウショ</t>
    </rPh>
    <phoneticPr fontId="2"/>
  </si>
  <si>
    <t>性別欄</t>
    <rPh sb="0" eb="2">
      <t>セイベツ</t>
    </rPh>
    <rPh sb="2" eb="3">
      <t>ラン</t>
    </rPh>
    <phoneticPr fontId="2"/>
  </si>
  <si>
    <t>要支援、要介護欄</t>
    <rPh sb="0" eb="3">
      <t>ヨ</t>
    </rPh>
    <rPh sb="4" eb="7">
      <t>ヨウカイゴ</t>
    </rPh>
    <rPh sb="7" eb="8">
      <t>ラン</t>
    </rPh>
    <phoneticPr fontId="2"/>
  </si>
  <si>
    <t>手すりの取付け</t>
  </si>
  <si>
    <t>段差の解消</t>
  </si>
  <si>
    <t>扉の取替え</t>
  </si>
  <si>
    <t>便器の取替え</t>
  </si>
  <si>
    <t>滑り防止・・・</t>
    <phoneticPr fontId="2"/>
  </si>
  <si>
    <t>理由書Ｐ２</t>
    <rPh sb="0" eb="2">
      <t>リユウ</t>
    </rPh>
    <rPh sb="2" eb="3">
      <t>ショ</t>
    </rPh>
    <phoneticPr fontId="2"/>
  </si>
  <si>
    <t>改修項目</t>
    <rPh sb="0" eb="2">
      <t>カイシュウ</t>
    </rPh>
    <rPh sb="2" eb="4">
      <t>コウモク</t>
    </rPh>
    <phoneticPr fontId="2"/>
  </si>
  <si>
    <t>改修の内容</t>
    <rPh sb="0" eb="2">
      <t>カイシュウ</t>
    </rPh>
    <rPh sb="3" eb="5">
      <t>ナイヨウ</t>
    </rPh>
    <phoneticPr fontId="2"/>
  </si>
  <si>
    <t>チェックボックスの連動</t>
    <rPh sb="9" eb="11">
      <t>レンドウ</t>
    </rPh>
    <phoneticPr fontId="2"/>
  </si>
  <si>
    <t>例P2</t>
    <phoneticPr fontId="2"/>
  </si>
  <si>
    <t>設定等</t>
    <rPh sb="0" eb="2">
      <t>セッテイ</t>
    </rPh>
    <rPh sb="2" eb="3">
      <t>トウ</t>
    </rPh>
    <phoneticPr fontId="2"/>
  </si>
  <si>
    <t>中央</t>
    <rPh sb="0" eb="2">
      <t>チュウオウ</t>
    </rPh>
    <phoneticPr fontId="2"/>
  </si>
  <si>
    <t>北</t>
    <rPh sb="0" eb="1">
      <t>キタ</t>
    </rPh>
    <phoneticPr fontId="2"/>
  </si>
  <si>
    <t>東</t>
    <rPh sb="0" eb="1">
      <t>ヒガシ</t>
    </rPh>
    <phoneticPr fontId="2"/>
  </si>
  <si>
    <t>白石</t>
    <rPh sb="0" eb="2">
      <t>シロイシ</t>
    </rPh>
    <phoneticPr fontId="2"/>
  </si>
  <si>
    <t>厚別</t>
    <rPh sb="0" eb="2">
      <t>アツベツ</t>
    </rPh>
    <phoneticPr fontId="2"/>
  </si>
  <si>
    <t>豊平</t>
    <rPh sb="0" eb="2">
      <t>トヨヒラ</t>
    </rPh>
    <phoneticPr fontId="2"/>
  </si>
  <si>
    <t>清田</t>
    <rPh sb="0" eb="2">
      <t>キヨタ</t>
    </rPh>
    <phoneticPr fontId="2"/>
  </si>
  <si>
    <t>南</t>
    <rPh sb="0" eb="1">
      <t>ミナミ</t>
    </rPh>
    <phoneticPr fontId="2"/>
  </si>
  <si>
    <t>西</t>
    <rPh sb="0" eb="1">
      <t>ニシ</t>
    </rPh>
    <phoneticPr fontId="2"/>
  </si>
  <si>
    <t>手稲</t>
    <rPh sb="0" eb="2">
      <t>テイネ</t>
    </rPh>
    <phoneticPr fontId="2"/>
  </si>
  <si>
    <t>中</t>
    <rPh sb="0" eb="1">
      <t>ナカ</t>
    </rPh>
    <phoneticPr fontId="2"/>
  </si>
  <si>
    <t>白</t>
    <rPh sb="0" eb="1">
      <t>シロ</t>
    </rPh>
    <phoneticPr fontId="2"/>
  </si>
  <si>
    <t>厚</t>
    <rPh sb="0" eb="1">
      <t>アツシ</t>
    </rPh>
    <phoneticPr fontId="2"/>
  </si>
  <si>
    <t>豊</t>
    <rPh sb="0" eb="1">
      <t>ユタカ</t>
    </rPh>
    <phoneticPr fontId="2"/>
  </si>
  <si>
    <t>清</t>
    <rPh sb="0" eb="1">
      <t>キヨシ</t>
    </rPh>
    <phoneticPr fontId="2"/>
  </si>
  <si>
    <t>手</t>
    <rPh sb="0" eb="1">
      <t>テ</t>
    </rPh>
    <phoneticPr fontId="2"/>
  </si>
  <si>
    <t>札幌市　　区長欄の区</t>
    <rPh sb="0" eb="3">
      <t>サ</t>
    </rPh>
    <rPh sb="5" eb="7">
      <t>クチョウ</t>
    </rPh>
    <rPh sb="7" eb="8">
      <t>ラン</t>
    </rPh>
    <rPh sb="9" eb="10">
      <t>ク</t>
    </rPh>
    <phoneticPr fontId="2"/>
  </si>
  <si>
    <t>↓申請書へ反映</t>
    <rPh sb="1" eb="3">
      <t>シンセイ</t>
    </rPh>
    <rPh sb="3" eb="4">
      <t>ショ</t>
    </rPh>
    <rPh sb="5" eb="7">
      <t>ハンエイ</t>
    </rPh>
    <phoneticPr fontId="2"/>
  </si>
  <si>
    <t>札幌ケアマネ連協事業所</t>
    <rPh sb="0" eb="2">
      <t>サッポロ</t>
    </rPh>
    <rPh sb="6" eb="8">
      <t>レンキョウ</t>
    </rPh>
    <rPh sb="8" eb="11">
      <t>ジギョウショ</t>
    </rPh>
    <phoneticPr fontId="2"/>
  </si>
  <si>
    <t>011-792-1811</t>
    <phoneticPr fontId="2"/>
  </si>
  <si>
    <t>札幌　ケアマネ</t>
    <rPh sb="0" eb="2">
      <t>サッポロ</t>
    </rPh>
    <phoneticPr fontId="2"/>
  </si>
  <si>
    <t>令和 　年 　月 　日</t>
    <rPh sb="0" eb="1">
      <t>れい</t>
    </rPh>
    <rPh sb="1" eb="2">
      <t>わ</t>
    </rPh>
    <rPh sb="4" eb="5">
      <t>ねん</t>
    </rPh>
    <rPh sb="7" eb="8">
      <t>つき</t>
    </rPh>
    <rPh sb="10" eb="11">
      <t>ひ</t>
    </rPh>
    <phoneticPr fontId="4" type="Hiragana"/>
  </si>
  <si>
    <t>令和 　年 　月 　日</t>
    <rPh sb="0" eb="1">
      <t>れい</t>
    </rPh>
    <rPh sb="1" eb="2">
      <t>わ</t>
    </rPh>
    <phoneticPr fontId="4" type="Hiragana"/>
  </si>
  <si>
    <t>令和　　年　　月　　日</t>
    <rPh sb="0" eb="1">
      <t>レイ</t>
    </rPh>
    <rPh sb="1" eb="2">
      <t>ワ</t>
    </rPh>
    <rPh sb="4" eb="5">
      <t>ネン</t>
    </rPh>
    <rPh sb="7" eb="8">
      <t>ガツ</t>
    </rPh>
    <rPh sb="10" eb="11">
      <t>ヒ</t>
    </rPh>
    <phoneticPr fontId="2"/>
  </si>
  <si>
    <t>基　本　情　報</t>
    <rPh sb="0" eb="1">
      <t>モト</t>
    </rPh>
    <rPh sb="2" eb="3">
      <t>ボン</t>
    </rPh>
    <rPh sb="4" eb="5">
      <t>ジョウ</t>
    </rPh>
    <rPh sb="6" eb="7">
      <t>ホウ</t>
    </rPh>
    <phoneticPr fontId="2"/>
  </si>
  <si>
    <t>本ファイル内の構成</t>
    <rPh sb="0" eb="1">
      <t>ホン</t>
    </rPh>
    <rPh sb="5" eb="6">
      <t>ナイ</t>
    </rPh>
    <rPh sb="7" eb="9">
      <t>コウセイ</t>
    </rPh>
    <phoneticPr fontId="2"/>
  </si>
  <si>
    <t>以下に入力した内容が各帳票に反映されます</t>
    <rPh sb="0" eb="2">
      <t>イカ</t>
    </rPh>
    <rPh sb="3" eb="5">
      <t>ニュウリョク</t>
    </rPh>
    <rPh sb="7" eb="9">
      <t>ナイヨウ</t>
    </rPh>
    <rPh sb="10" eb="11">
      <t>カク</t>
    </rPh>
    <rPh sb="11" eb="13">
      <t>チョウヒョウ</t>
    </rPh>
    <rPh sb="14" eb="16">
      <t>ハンエイ</t>
    </rPh>
    <phoneticPr fontId="2"/>
  </si>
  <si>
    <t>シート名</t>
    <rPh sb="3" eb="4">
      <t>メイ</t>
    </rPh>
    <phoneticPr fontId="2"/>
  </si>
  <si>
    <t>様　式　名</t>
    <rPh sb="0" eb="1">
      <t>サマ</t>
    </rPh>
    <rPh sb="2" eb="3">
      <t>シキ</t>
    </rPh>
    <rPh sb="4" eb="5">
      <t>メイ</t>
    </rPh>
    <phoneticPr fontId="31"/>
  </si>
  <si>
    <t>仕様</t>
    <rPh sb="0" eb="2">
      <t>シヨウ</t>
    </rPh>
    <phoneticPr fontId="31"/>
  </si>
  <si>
    <t>事業所情報</t>
    <rPh sb="0" eb="3">
      <t>ジギョウショ</t>
    </rPh>
    <rPh sb="3" eb="5">
      <t>ジョウホウ</t>
    </rPh>
    <phoneticPr fontId="2"/>
  </si>
  <si>
    <t>利用者情報</t>
    <rPh sb="0" eb="3">
      <t>リヨウシャ</t>
    </rPh>
    <rPh sb="3" eb="5">
      <t>ジョウホウ</t>
    </rPh>
    <phoneticPr fontId="2"/>
  </si>
  <si>
    <t>札幌市中央区南00条西00丁目1番1号</t>
    <rPh sb="0" eb="3">
      <t>サ</t>
    </rPh>
    <rPh sb="3" eb="6">
      <t>チュウオウク</t>
    </rPh>
    <rPh sb="6" eb="7">
      <t>ミナミ</t>
    </rPh>
    <rPh sb="9" eb="10">
      <t>ジョウ</t>
    </rPh>
    <rPh sb="10" eb="11">
      <t>ニシ</t>
    </rPh>
    <rPh sb="13" eb="15">
      <t>チョウメ</t>
    </rPh>
    <rPh sb="16" eb="17">
      <t>バン</t>
    </rPh>
    <rPh sb="18" eb="19">
      <t>ゴウ</t>
    </rPh>
    <phoneticPr fontId="2"/>
  </si>
  <si>
    <t>A4､1頁</t>
    <rPh sb="4" eb="5">
      <t>ページ</t>
    </rPh>
    <phoneticPr fontId="31"/>
  </si>
  <si>
    <r>
      <t>　　　　　　　　　　　　　　　　　　</t>
    </r>
    <r>
      <rPr>
        <b/>
        <sz val="12"/>
        <color rgb="FF0000FF"/>
        <rFont val="ＭＳ ゴシック"/>
        <family val="3"/>
        <charset val="128"/>
      </rPr>
      <t xml:space="preserve">説　　　　明
</t>
    </r>
    <r>
      <rPr>
        <sz val="10"/>
        <rFont val="ＭＳ ゴシック"/>
        <family val="3"/>
        <charset val="128"/>
      </rPr>
      <t>　※左記の「事業所情報」「利用者情報」の内容がそれぞれの帳票の</t>
    </r>
    <r>
      <rPr>
        <sz val="10"/>
        <color indexed="10"/>
        <rFont val="ＭＳ ゴシック"/>
        <family val="3"/>
        <charset val="128"/>
      </rPr>
      <t>色付き部分</t>
    </r>
    <r>
      <rPr>
        <sz val="10"/>
        <rFont val="ＭＳ ゴシック"/>
        <family val="3"/>
        <charset val="128"/>
      </rPr>
      <t>に反映されます。
　※一部、手書きの箇所がありますので、使用前に内容を確認し、使用してください。
　※各帳票とも印刷可能領域の設定、余白の設定をしています。
　　印刷に不具合がある場合は、必要に応じて調整してください。</t>
    </r>
    <rPh sb="56" eb="57">
      <t>イロ</t>
    </rPh>
    <rPh sb="57" eb="58">
      <t>ツ</t>
    </rPh>
    <rPh sb="59" eb="61">
      <t>ブブン</t>
    </rPh>
    <rPh sb="112" eb="113">
      <t>カク</t>
    </rPh>
    <rPh sb="113" eb="115">
      <t>チョウヒョウ</t>
    </rPh>
    <rPh sb="117" eb="119">
      <t>インサツ</t>
    </rPh>
    <rPh sb="119" eb="121">
      <t>カノウ</t>
    </rPh>
    <rPh sb="121" eb="123">
      <t>リョウイキ</t>
    </rPh>
    <rPh sb="124" eb="126">
      <t>セッテイ</t>
    </rPh>
    <rPh sb="127" eb="129">
      <t>ヨハク</t>
    </rPh>
    <rPh sb="130" eb="132">
      <t>セッテイ</t>
    </rPh>
    <rPh sb="142" eb="144">
      <t>インサツ</t>
    </rPh>
    <rPh sb="145" eb="148">
      <t>フグアイ</t>
    </rPh>
    <rPh sb="151" eb="153">
      <t>バアイ</t>
    </rPh>
    <rPh sb="155" eb="157">
      <t>ヒツヨウ</t>
    </rPh>
    <rPh sb="158" eb="159">
      <t>オウ</t>
    </rPh>
    <rPh sb="161" eb="163">
      <t>チョウセイ</t>
    </rPh>
    <phoneticPr fontId="2"/>
  </si>
  <si>
    <t>改修費用</t>
    <rPh sb="0" eb="2">
      <t>カイシュウ</t>
    </rPh>
    <rPh sb="2" eb="4">
      <t>ヒヨウ</t>
    </rPh>
    <phoneticPr fontId="8"/>
  </si>
  <si>
    <t>利用者情報</t>
    <rPh sb="0" eb="3">
      <t>リヨウシャ</t>
    </rPh>
    <rPh sb="3" eb="5">
      <t>ジョウホウ</t>
    </rPh>
    <phoneticPr fontId="2"/>
  </si>
  <si>
    <t>事業所
情報</t>
    <rPh sb="0" eb="3">
      <t>ジギョウショ</t>
    </rPh>
    <rPh sb="4" eb="6">
      <t>ジョウホウ</t>
    </rPh>
    <phoneticPr fontId="2"/>
  </si>
  <si>
    <t>札幌　○○雄</t>
    <rPh sb="0" eb="2">
      <t>サッポロ</t>
    </rPh>
    <rPh sb="5" eb="6">
      <t>オス</t>
    </rPh>
    <phoneticPr fontId="2"/>
  </si>
  <si>
    <t>サッポロ　マルマルオ</t>
    <phoneticPr fontId="2"/>
  </si>
  <si>
    <t>011-999-9999</t>
    <phoneticPr fontId="2"/>
  </si>
  <si>
    <t>「様式：住宅改修申請書（受領委任払用）」</t>
    <rPh sb="1" eb="3">
      <t>ヨウシキ</t>
    </rPh>
    <rPh sb="4" eb="6">
      <t>ジュウタク</t>
    </rPh>
    <rPh sb="6" eb="8">
      <t>カイシュウ</t>
    </rPh>
    <rPh sb="8" eb="11">
      <t>シンセイショ</t>
    </rPh>
    <rPh sb="12" eb="14">
      <t>ジュリョウ</t>
    </rPh>
    <rPh sb="14" eb="16">
      <t>イニン</t>
    </rPh>
    <rPh sb="16" eb="17">
      <t>ハラ</t>
    </rPh>
    <rPh sb="17" eb="18">
      <t>ヨウ</t>
    </rPh>
    <phoneticPr fontId="31"/>
  </si>
  <si>
    <t>委任 住改</t>
    <rPh sb="0" eb="2">
      <t>イニン</t>
    </rPh>
    <rPh sb="3" eb="4">
      <t>ジュウ</t>
    </rPh>
    <phoneticPr fontId="2"/>
  </si>
  <si>
    <t>介護保険居宅介護（介護予防）住宅改修費支給申請書（受領委任用）</t>
    <phoneticPr fontId="2"/>
  </si>
  <si>
    <t>住宅改修が必要な理由書（Ｐ１）</t>
    <phoneticPr fontId="2"/>
  </si>
  <si>
    <t>住宅改修が必要な理由書（Ｐ２）</t>
    <phoneticPr fontId="2"/>
  </si>
  <si>
    <t>介護保険居宅介護（介護予防）住宅改修費の受領に関する委任状</t>
    <phoneticPr fontId="2"/>
  </si>
  <si>
    <t>住宅改修の承諾書</t>
    <phoneticPr fontId="2"/>
  </si>
  <si>
    <t>住宅改修の承諾依頼書</t>
    <phoneticPr fontId="2"/>
  </si>
  <si>
    <t>令和　　年　　月　　日</t>
    <rPh sb="0" eb="1">
      <t>レイ</t>
    </rPh>
    <rPh sb="1" eb="2">
      <t>ワ</t>
    </rPh>
    <rPh sb="4" eb="5">
      <t>ネン</t>
    </rPh>
    <rPh sb="7" eb="8">
      <t>ツキ</t>
    </rPh>
    <rPh sb="10" eb="11">
      <t>ヒ</t>
    </rPh>
    <phoneticPr fontId="2"/>
  </si>
  <si>
    <t>令和　　年　　月　　日</t>
    <rPh sb="0" eb="1">
      <t>レイ</t>
    </rPh>
    <rPh sb="1" eb="2">
      <t>ワ</t>
    </rPh>
    <rPh sb="4" eb="5">
      <t>ネン</t>
    </rPh>
    <rPh sb="7" eb="8">
      <t>ガツ</t>
    </rPh>
    <rPh sb="10" eb="11">
      <t>ニチ</t>
    </rPh>
    <phoneticPr fontId="2"/>
  </si>
  <si>
    <t>【住宅所有者死亡用】</t>
    <rPh sb="1" eb="3">
      <t>ジュウタク</t>
    </rPh>
    <rPh sb="3" eb="6">
      <t>ショユウシャ</t>
    </rPh>
    <rPh sb="6" eb="8">
      <t>シボウ</t>
    </rPh>
    <rPh sb="8" eb="9">
      <t>ヨウ</t>
    </rPh>
    <phoneticPr fontId="2"/>
  </si>
  <si>
    <t>代表相続人指定届・住宅改修の承諾書</t>
    <rPh sb="0" eb="2">
      <t>ダイヒョウ</t>
    </rPh>
    <rPh sb="2" eb="5">
      <t>ソウゾクニン</t>
    </rPh>
    <rPh sb="5" eb="7">
      <t>シテイ</t>
    </rPh>
    <rPh sb="7" eb="8">
      <t>トドケ</t>
    </rPh>
    <rPh sb="9" eb="11">
      <t>ジュウタク</t>
    </rPh>
    <rPh sb="11" eb="13">
      <t>カイシュウ</t>
    </rPh>
    <rPh sb="14" eb="17">
      <t>ショウダクショ</t>
    </rPh>
    <phoneticPr fontId="2"/>
  </si>
  <si>
    <t>（代表相続人・住宅改修承諾書）</t>
    <rPh sb="1" eb="3">
      <t>ダイヒョウ</t>
    </rPh>
    <rPh sb="3" eb="6">
      <t>ソウゾクニン</t>
    </rPh>
    <rPh sb="7" eb="9">
      <t>ジュウタク</t>
    </rPh>
    <rPh sb="9" eb="11">
      <t>カイシュウ</t>
    </rPh>
    <rPh sb="11" eb="14">
      <t>ショウダクショ</t>
    </rPh>
    <phoneticPr fontId="2"/>
  </si>
  <si>
    <t>所有者との続柄</t>
    <rPh sb="0" eb="3">
      <t>ショユウシャ</t>
    </rPh>
    <rPh sb="5" eb="7">
      <t>ゾクガラ</t>
    </rPh>
    <phoneticPr fontId="2"/>
  </si>
  <si>
    <t xml:space="preserve">  下記表示の住宅の所有者（氏名</t>
    <rPh sb="2" eb="4">
      <t>カキ</t>
    </rPh>
    <rPh sb="4" eb="6">
      <t>ヒョウジ</t>
    </rPh>
    <rPh sb="7" eb="9">
      <t>ジュウタク</t>
    </rPh>
    <rPh sb="10" eb="13">
      <t>ショユウシャ</t>
    </rPh>
    <rPh sb="14" eb="16">
      <t>シメイ</t>
    </rPh>
    <phoneticPr fontId="2"/>
  </si>
  <si>
    <t>：死亡年月日</t>
    <rPh sb="1" eb="3">
      <t>シボウ</t>
    </rPh>
    <rPh sb="3" eb="6">
      <t>ネンガッピ</t>
    </rPh>
    <phoneticPr fontId="2"/>
  </si>
  <si>
    <t>　　   　  年　　   月　　   日）</t>
    <rPh sb="8" eb="9">
      <t>ネン</t>
    </rPh>
    <rPh sb="14" eb="15">
      <t>ガツ</t>
    </rPh>
    <rPh sb="20" eb="21">
      <t>ニチ</t>
    </rPh>
    <phoneticPr fontId="2"/>
  </si>
  <si>
    <t>が死亡しているため、私が代表相続人となり、居宅介護に必要な住宅改修を行うことを承</t>
    <phoneticPr fontId="2"/>
  </si>
  <si>
    <t>諾いたします。</t>
    <rPh sb="0" eb="1">
      <t>ダク</t>
    </rPh>
    <phoneticPr fontId="2"/>
  </si>
  <si>
    <t xml:space="preserve"> なお、この届けについて他の相続人から異議がありましても相続人の間で解決いたしま　</t>
    <phoneticPr fontId="2"/>
  </si>
  <si>
    <t>すので、札幌市には一切ご迷惑をおかけいたしません。</t>
    <phoneticPr fontId="2"/>
  </si>
  <si>
    <t>住宅改修を行う住宅（所在地）</t>
    <rPh sb="0" eb="2">
      <t>ジュウタク</t>
    </rPh>
    <rPh sb="2" eb="4">
      <t>カイシュウ</t>
    </rPh>
    <rPh sb="5" eb="6">
      <t>オコナ</t>
    </rPh>
    <rPh sb="7" eb="9">
      <t>ジュウタク</t>
    </rPh>
    <rPh sb="10" eb="13">
      <t>ショザイチ</t>
    </rPh>
    <phoneticPr fontId="2"/>
  </si>
  <si>
    <t>住宅改修の承諾書</t>
    <rPh sb="0" eb="2">
      <t>ジュウタク</t>
    </rPh>
    <rPh sb="2" eb="4">
      <t>カイシュウ</t>
    </rPh>
    <rPh sb="5" eb="8">
      <t>ショウダクショ</t>
    </rPh>
    <phoneticPr fontId="2"/>
  </si>
  <si>
    <t>　私は、下記表示の住宅に、</t>
    <rPh sb="1" eb="2">
      <t>ワタクシ</t>
    </rPh>
    <rPh sb="4" eb="6">
      <t>カキ</t>
    </rPh>
    <rPh sb="6" eb="8">
      <t>ヒョウジ</t>
    </rPh>
    <rPh sb="9" eb="11">
      <t>ジュウタク</t>
    </rPh>
    <phoneticPr fontId="2"/>
  </si>
  <si>
    <t>住宅改修の承諾依頼書</t>
    <rPh sb="0" eb="2">
      <t>ジュウタク</t>
    </rPh>
    <rPh sb="2" eb="4">
      <t>カイシュウ</t>
    </rPh>
    <rPh sb="5" eb="7">
      <t>ショウダク</t>
    </rPh>
    <rPh sb="7" eb="10">
      <t>イライショ</t>
    </rPh>
    <phoneticPr fontId="2"/>
  </si>
  <si>
    <t>殿</t>
    <rPh sb="0" eb="1">
      <t>トノ</t>
    </rPh>
    <phoneticPr fontId="2"/>
  </si>
  <si>
    <t>（居住者）</t>
    <rPh sb="1" eb="4">
      <t>キョジュウシャ</t>
    </rPh>
    <phoneticPr fontId="2"/>
  </si>
  <si>
    <t>下記のとおり、私が居住する住宅について居宅介護に必要な改修を行いたいので、承諾願います。</t>
    <rPh sb="0" eb="2">
      <t>カキ</t>
    </rPh>
    <rPh sb="7" eb="8">
      <t>ワタシ</t>
    </rPh>
    <rPh sb="9" eb="11">
      <t>キョジュウ</t>
    </rPh>
    <rPh sb="13" eb="15">
      <t>ジュウタク</t>
    </rPh>
    <rPh sb="19" eb="21">
      <t>キョタク</t>
    </rPh>
    <rPh sb="21" eb="23">
      <t>カイゴ</t>
    </rPh>
    <rPh sb="24" eb="26">
      <t>ヒツヨウ</t>
    </rPh>
    <rPh sb="27" eb="29">
      <t>カイシュウ</t>
    </rPh>
    <rPh sb="30" eb="31">
      <t>オコナ</t>
    </rPh>
    <rPh sb="37" eb="39">
      <t>ショウダク</t>
    </rPh>
    <rPh sb="39" eb="40">
      <t>ネガ</t>
    </rPh>
    <phoneticPr fontId="2"/>
  </si>
  <si>
    <t>承　　諾　　書</t>
    <rPh sb="0" eb="1">
      <t>ショウ</t>
    </rPh>
    <rPh sb="3" eb="4">
      <t>ダク</t>
    </rPh>
    <rPh sb="6" eb="7">
      <t>ショ</t>
    </rPh>
    <phoneticPr fontId="2"/>
  </si>
  <si>
    <t>上記について、承諾いたします。</t>
    <rPh sb="0" eb="2">
      <t>ジョウキ</t>
    </rPh>
    <rPh sb="7" eb="9">
      <t>ショウダク</t>
    </rPh>
    <phoneticPr fontId="2"/>
  </si>
  <si>
    <t>1　改修を行う居住者は、本書の点線から上の部分を記載し、所有者に２通提出すること。所有者は，承諾</t>
    <phoneticPr fontId="2"/>
  </si>
  <si>
    <t xml:space="preserve"> する場合は本書の点線から下の部分を記載し、１通を居住者へ返還し、１通を保管すること。</t>
    <phoneticPr fontId="2"/>
  </si>
  <si>
    <t>2　所有者は、承諾にあたって確認事項等があれば、備考欄に記載すること。</t>
    <phoneticPr fontId="2"/>
  </si>
  <si>
    <t>3　改修内容欄及び備考欄について、記載しきれない場合は、別に資料を添付して差し支えないが、この場</t>
    <phoneticPr fontId="2"/>
  </si>
  <si>
    <t xml:space="preserve"> 合でも当該別資料を、所有者と居住者の双方で保管すること。</t>
    <phoneticPr fontId="2"/>
  </si>
  <si>
    <t>（ｱﾊﾟｰﾄ･ﾏﾝｼｮﾝ名：</t>
    <rPh sb="12" eb="13">
      <t>メイ</t>
    </rPh>
    <phoneticPr fontId="2"/>
  </si>
  <si>
    <t>委　任　状</t>
    <rPh sb="0" eb="1">
      <t>イ</t>
    </rPh>
    <rPh sb="2" eb="3">
      <t>ニン</t>
    </rPh>
    <rPh sb="4" eb="5">
      <t>ジョウ</t>
    </rPh>
    <phoneticPr fontId="2"/>
  </si>
  <si>
    <t>（あて先）札幌市　　　区長</t>
    <rPh sb="3" eb="4">
      <t>サキ</t>
    </rPh>
    <rPh sb="5" eb="8">
      <t>サ</t>
    </rPh>
    <rPh sb="11" eb="13">
      <t>クチョウ</t>
    </rPh>
    <phoneticPr fontId="2"/>
  </si>
  <si>
    <t>年　　月　　日</t>
    <rPh sb="0" eb="1">
      <t>ネン</t>
    </rPh>
    <rPh sb="3" eb="4">
      <t>ツキ</t>
    </rPh>
    <rPh sb="6" eb="7">
      <t>ヒ</t>
    </rPh>
    <phoneticPr fontId="2"/>
  </si>
  <si>
    <t>【委任者】</t>
    <rPh sb="1" eb="2">
      <t>イ</t>
    </rPh>
    <rPh sb="2" eb="3">
      <t>ニン</t>
    </rPh>
    <rPh sb="3" eb="4">
      <t>シャ</t>
    </rPh>
    <phoneticPr fontId="2"/>
  </si>
  <si>
    <t>　私は、下記の者に次の権限を委任します。</t>
    <rPh sb="1" eb="2">
      <t>ワタシ</t>
    </rPh>
    <rPh sb="4" eb="6">
      <t>カキ</t>
    </rPh>
    <rPh sb="7" eb="8">
      <t>モノ</t>
    </rPh>
    <rPh sb="9" eb="10">
      <t>ツギ</t>
    </rPh>
    <rPh sb="11" eb="13">
      <t>ケンゲン</t>
    </rPh>
    <rPh sb="14" eb="16">
      <t>イニン</t>
    </rPh>
    <phoneticPr fontId="2"/>
  </si>
  <si>
    <t>　□　高額介護（介護予防）サービス費の受領に関すること</t>
    <rPh sb="3" eb="5">
      <t>コウガク</t>
    </rPh>
    <rPh sb="5" eb="7">
      <t>カイゴ</t>
    </rPh>
    <rPh sb="8" eb="10">
      <t>カイゴ</t>
    </rPh>
    <rPh sb="10" eb="12">
      <t>ヨボウ</t>
    </rPh>
    <rPh sb="17" eb="18">
      <t>ヒ</t>
    </rPh>
    <rPh sb="19" eb="21">
      <t>ジュリョウ</t>
    </rPh>
    <rPh sb="22" eb="23">
      <t>カン</t>
    </rPh>
    <phoneticPr fontId="2"/>
  </si>
  <si>
    <t>　□　高額医療合算介護（介護予防）サービス費の受領に関すること</t>
    <rPh sb="3" eb="5">
      <t>コウガク</t>
    </rPh>
    <rPh sb="5" eb="7">
      <t>イリョウ</t>
    </rPh>
    <rPh sb="7" eb="9">
      <t>ガッサン</t>
    </rPh>
    <rPh sb="9" eb="11">
      <t>カイゴ</t>
    </rPh>
    <rPh sb="12" eb="14">
      <t>カイゴ</t>
    </rPh>
    <rPh sb="14" eb="16">
      <t>ヨボウ</t>
    </rPh>
    <rPh sb="21" eb="22">
      <t>ヒ</t>
    </rPh>
    <rPh sb="23" eb="25">
      <t>ジュリョウ</t>
    </rPh>
    <rPh sb="26" eb="27">
      <t>カン</t>
    </rPh>
    <phoneticPr fontId="2"/>
  </si>
  <si>
    <t>　□　居宅介護（介護予防）福祉用具購入費の受領に関すること</t>
    <rPh sb="3" eb="5">
      <t>キョタク</t>
    </rPh>
    <rPh sb="5" eb="7">
      <t>カイゴ</t>
    </rPh>
    <rPh sb="8" eb="10">
      <t>カイゴ</t>
    </rPh>
    <rPh sb="10" eb="12">
      <t>ヨボウ</t>
    </rPh>
    <rPh sb="13" eb="15">
      <t>フクシ</t>
    </rPh>
    <rPh sb="15" eb="17">
      <t>ヨウグ</t>
    </rPh>
    <rPh sb="17" eb="19">
      <t>コウニュウ</t>
    </rPh>
    <rPh sb="19" eb="20">
      <t>ヒ</t>
    </rPh>
    <rPh sb="21" eb="23">
      <t>ジュリョウ</t>
    </rPh>
    <rPh sb="24" eb="25">
      <t>カン</t>
    </rPh>
    <phoneticPr fontId="2"/>
  </si>
  <si>
    <t>　□　居宅介護（介護予防）住宅改修費の受領に関すること</t>
    <rPh sb="3" eb="5">
      <t>キョタク</t>
    </rPh>
    <rPh sb="5" eb="7">
      <t>カイゴ</t>
    </rPh>
    <rPh sb="8" eb="10">
      <t>カイゴ</t>
    </rPh>
    <rPh sb="10" eb="12">
      <t>ヨボウ</t>
    </rPh>
    <rPh sb="13" eb="15">
      <t>ジュウタク</t>
    </rPh>
    <rPh sb="15" eb="18">
      <t>カイシュウヒ</t>
    </rPh>
    <rPh sb="19" eb="21">
      <t>ジュリョウ</t>
    </rPh>
    <rPh sb="22" eb="23">
      <t>カン</t>
    </rPh>
    <phoneticPr fontId="2"/>
  </si>
  <si>
    <t>　□　居宅介護（介護予防）サービス費等の受領に関すること</t>
    <rPh sb="3" eb="5">
      <t>キョタク</t>
    </rPh>
    <rPh sb="5" eb="7">
      <t>カイゴ</t>
    </rPh>
    <rPh sb="8" eb="10">
      <t>カイゴ</t>
    </rPh>
    <rPh sb="10" eb="12">
      <t>ヨボウ</t>
    </rPh>
    <rPh sb="17" eb="18">
      <t>ヒ</t>
    </rPh>
    <rPh sb="18" eb="19">
      <t>トウ</t>
    </rPh>
    <rPh sb="20" eb="22">
      <t>ジュリョウ</t>
    </rPh>
    <rPh sb="23" eb="24">
      <t>カン</t>
    </rPh>
    <phoneticPr fontId="2"/>
  </si>
  <si>
    <t>　□　その他（　　　　　　　　　　　　　　　　　　　　　）</t>
    <rPh sb="5" eb="6">
      <t>タ</t>
    </rPh>
    <phoneticPr fontId="2"/>
  </si>
  <si>
    <t>記</t>
    <rPh sb="0" eb="1">
      <t>キ</t>
    </rPh>
    <phoneticPr fontId="2"/>
  </si>
  <si>
    <t>1.普通
2.当座
3.その他</t>
    <rPh sb="2" eb="3">
      <t>ススム</t>
    </rPh>
    <rPh sb="3" eb="4">
      <t>ツウ</t>
    </rPh>
    <phoneticPr fontId="2"/>
  </si>
  <si>
    <t xml:space="preserve">  銀行</t>
    <rPh sb="2" eb="3">
      <t>ギン</t>
    </rPh>
    <rPh sb="3" eb="4">
      <t>ギョウ</t>
    </rPh>
    <phoneticPr fontId="2"/>
  </si>
  <si>
    <t xml:space="preserve">  信用金庫</t>
    <rPh sb="2" eb="4">
      <t>シンヨウ</t>
    </rPh>
    <rPh sb="4" eb="6">
      <t>キンコ</t>
    </rPh>
    <phoneticPr fontId="2"/>
  </si>
  <si>
    <t xml:space="preserve">  信用組合</t>
    <rPh sb="2" eb="4">
      <t>シンヨウ</t>
    </rPh>
    <rPh sb="4" eb="6">
      <t>クミアイ</t>
    </rPh>
    <phoneticPr fontId="2"/>
  </si>
  <si>
    <t>　　出張所</t>
    <rPh sb="2" eb="4">
      <t>シュッチョウ</t>
    </rPh>
    <rPh sb="4" eb="5">
      <t>ジョ</t>
    </rPh>
    <phoneticPr fontId="2"/>
  </si>
  <si>
    <t>　　支店</t>
    <rPh sb="2" eb="3">
      <t>ササ</t>
    </rPh>
    <rPh sb="3" eb="4">
      <t>テン</t>
    </rPh>
    <phoneticPr fontId="2"/>
  </si>
  <si>
    <t>　　本店</t>
    <rPh sb="2" eb="3">
      <t>ホン</t>
    </rPh>
    <rPh sb="3" eb="4">
      <t>テン</t>
    </rPh>
    <phoneticPr fontId="2"/>
  </si>
  <si>
    <t>振　込　先</t>
    <rPh sb="0" eb="1">
      <t>シン</t>
    </rPh>
    <rPh sb="2" eb="3">
      <t>コ</t>
    </rPh>
    <rPh sb="4" eb="5">
      <t>サキ</t>
    </rPh>
    <phoneticPr fontId="2"/>
  </si>
  <si>
    <t>委任者</t>
    <rPh sb="0" eb="3">
      <t>イニンシャ</t>
    </rPh>
    <phoneticPr fontId="2"/>
  </si>
  <si>
    <t>捨　印</t>
    <rPh sb="0" eb="1">
      <t>シャ</t>
    </rPh>
    <rPh sb="2" eb="3">
      <t>イン</t>
    </rPh>
    <phoneticPr fontId="2"/>
  </si>
  <si>
    <t>受任者</t>
    <rPh sb="0" eb="2">
      <t>ジュニン</t>
    </rPh>
    <rPh sb="2" eb="3">
      <t>シャ</t>
    </rPh>
    <phoneticPr fontId="2"/>
  </si>
  <si>
    <t>【受任者（口座名義人）】</t>
    <rPh sb="1" eb="2">
      <t>ウケ</t>
    </rPh>
    <rPh sb="2" eb="3">
      <t>ニン</t>
    </rPh>
    <rPh sb="3" eb="4">
      <t>シャ</t>
    </rPh>
    <rPh sb="5" eb="7">
      <t>コウザ</t>
    </rPh>
    <rPh sb="7" eb="9">
      <t>メイギ</t>
    </rPh>
    <rPh sb="9" eb="10">
      <t>ヒト</t>
    </rPh>
    <phoneticPr fontId="2"/>
  </si>
  <si>
    <t>承諾書(親族)</t>
    <rPh sb="0" eb="3">
      <t>ショウダクショ</t>
    </rPh>
    <rPh sb="4" eb="6">
      <t>シンゾク</t>
    </rPh>
    <phoneticPr fontId="2"/>
  </si>
  <si>
    <t>承諾書(所有者死亡)</t>
    <rPh sb="0" eb="3">
      <t>ショウダクショ</t>
    </rPh>
    <rPh sb="4" eb="7">
      <t>ショユウシャ</t>
    </rPh>
    <rPh sb="7" eb="9">
      <t>シボウ</t>
    </rPh>
    <phoneticPr fontId="2"/>
  </si>
  <si>
    <t>代表相続人指定届・住宅改修の承諾書</t>
  </si>
  <si>
    <t>委任状</t>
    <rPh sb="0" eb="3">
      <t>イニンジョウ</t>
    </rPh>
    <phoneticPr fontId="2"/>
  </si>
  <si>
    <t>反映</t>
    <rPh sb="0" eb="2">
      <t>ハンエイ</t>
    </rPh>
    <phoneticPr fontId="2"/>
  </si>
  <si>
    <t>－</t>
    <phoneticPr fontId="2"/>
  </si>
  <si>
    <r>
      <t>　</t>
    </r>
    <r>
      <rPr>
        <b/>
        <sz val="11"/>
        <color rgb="FFFF0000"/>
        <rFont val="ＭＳ ゴシック"/>
        <family val="3"/>
        <charset val="128"/>
      </rPr>
      <t>受領委任払いを選択することができない方(いずれか)</t>
    </r>
    <r>
      <rPr>
        <sz val="11"/>
        <rFont val="ＭＳ ゴシック"/>
        <family val="3"/>
        <charset val="128"/>
      </rPr>
      <t xml:space="preserve">
　①保険料の滞納を原因として介護保険証に支払方法変更
　　及び保険給付差止の記載を受けている人
　②生活保護を受給している人</t>
    </r>
    <rPh sb="19" eb="20">
      <t>カタ</t>
    </rPh>
    <phoneticPr fontId="2"/>
  </si>
  <si>
    <t>「住宅改修が必要な理由書（Ｐ１）及び（Ｐ２）」の記入要領と記入例</t>
    <rPh sb="16" eb="17">
      <t>オヨ</t>
    </rPh>
    <rPh sb="24" eb="26">
      <t>キニュウ</t>
    </rPh>
    <rPh sb="26" eb="28">
      <t>ヨウリョウ</t>
    </rPh>
    <rPh sb="29" eb="31">
      <t>キニュウ</t>
    </rPh>
    <rPh sb="31" eb="32">
      <t>レイ</t>
    </rPh>
    <phoneticPr fontId="2"/>
  </si>
  <si>
    <t>現在の状況</t>
    <rPh sb="0" eb="2">
      <t>ゲンザイ</t>
    </rPh>
    <rPh sb="3" eb="5">
      <t>ジョウキョウ</t>
    </rPh>
    <phoneticPr fontId="31"/>
  </si>
  <si>
    <r>
      <rPr>
        <sz val="11"/>
        <rFont val="ＭＳ 明朝"/>
        <family val="1"/>
        <charset val="128"/>
      </rPr>
      <t>在宅</t>
    </r>
    <r>
      <rPr>
        <sz val="10"/>
        <rFont val="ＭＳ 明朝"/>
        <family val="1"/>
        <charset val="128"/>
      </rPr>
      <t>　</t>
    </r>
    <r>
      <rPr>
        <sz val="9"/>
        <rFont val="ＭＳ 明朝"/>
        <family val="1"/>
        <charset val="128"/>
      </rPr>
      <t>※入院（所）中の場合は申請できません</t>
    </r>
    <rPh sb="0" eb="2">
      <t>ザイタク</t>
    </rPh>
    <rPh sb="4" eb="6">
      <t>ニュウイン</t>
    </rPh>
    <rPh sb="7" eb="8">
      <t>ショ</t>
    </rPh>
    <rPh sb="9" eb="10">
      <t>ナカ</t>
    </rPh>
    <rPh sb="11" eb="13">
      <t>バアイ</t>
    </rPh>
    <rPh sb="14" eb="16">
      <t>シンセイ</t>
    </rPh>
    <phoneticPr fontId="31"/>
  </si>
  <si>
    <r>
      <t xml:space="preserve">　現在の状況
</t>
    </r>
    <r>
      <rPr>
        <sz val="8"/>
        <rFont val="ＭＳ 明朝"/>
        <family val="1"/>
        <charset val="128"/>
      </rPr>
      <t>※１～３のうち該当するものに○</t>
    </r>
    <rPh sb="1" eb="3">
      <t>ゲンザイ</t>
    </rPh>
    <rPh sb="4" eb="6">
      <t>ジョウキョウ</t>
    </rPh>
    <rPh sb="14" eb="16">
      <t>ガイトウ</t>
    </rPh>
    <phoneticPr fontId="31"/>
  </si>
  <si>
    <t>１ 在　宅</t>
    <rPh sb="2" eb="3">
      <t>ザイ</t>
    </rPh>
    <rPh sb="4" eb="5">
      <t>タク</t>
    </rPh>
    <phoneticPr fontId="31"/>
  </si>
  <si>
    <t>２　入 院 中</t>
    <rPh sb="2" eb="3">
      <t>ニュウ</t>
    </rPh>
    <rPh sb="4" eb="5">
      <t>イン</t>
    </rPh>
    <rPh sb="6" eb="7">
      <t>ナカ</t>
    </rPh>
    <phoneticPr fontId="31"/>
  </si>
  <si>
    <t>※　介護医療院、介護療養型医療施設を指します。</t>
  </si>
  <si>
    <t>介護保険居宅介護（介護予防）住宅改修費支給申請書（受領委任用）</t>
    <phoneticPr fontId="8"/>
  </si>
  <si>
    <t xml:space="preserve">（宛先）  </t>
    <rPh sb="1" eb="2">
      <t>ア</t>
    </rPh>
    <phoneticPr fontId="2"/>
  </si>
  <si>
    <r>
      <rPr>
        <b/>
        <u/>
        <sz val="10"/>
        <rFont val="ＭＳ Ｐゴシック"/>
        <family val="3"/>
        <charset val="128"/>
        <scheme val="minor"/>
      </rPr>
      <t>裏面の留意事項を確認のうえ</t>
    </r>
    <r>
      <rPr>
        <sz val="10"/>
        <rFont val="ＭＳ 明朝"/>
        <family val="1"/>
        <charset val="128"/>
      </rPr>
      <t>、以下のとおり、関係書類を添えて介護保険給付費の支給を申請します。</t>
    </r>
    <rPh sb="0" eb="2">
      <t>ウラメン</t>
    </rPh>
    <rPh sb="3" eb="5">
      <t>リュウイ</t>
    </rPh>
    <rPh sb="5" eb="7">
      <t>ジコウ</t>
    </rPh>
    <rPh sb="8" eb="10">
      <t>カクニン</t>
    </rPh>
    <rPh sb="14" eb="16">
      <t>イカ</t>
    </rPh>
    <phoneticPr fontId="8"/>
  </si>
  <si>
    <t xml:space="preserve">令和    年    月    日 </t>
    <rPh sb="0" eb="1">
      <t>レイ</t>
    </rPh>
    <rPh sb="1" eb="2">
      <t>ワ</t>
    </rPh>
    <phoneticPr fontId="10"/>
  </si>
  <si>
    <t>被保険者氏名</t>
    <rPh sb="0" eb="4">
      <t>ヒホケンシャ</t>
    </rPh>
    <rPh sb="4" eb="6">
      <t>シメイ</t>
    </rPh>
    <phoneticPr fontId="2"/>
  </si>
  <si>
    <t>個人番号</t>
    <rPh sb="0" eb="2">
      <t>コジン</t>
    </rPh>
    <rPh sb="2" eb="4">
      <t>バンゴウ</t>
    </rPh>
    <phoneticPr fontId="2"/>
  </si>
  <si>
    <r>
      <t xml:space="preserve">退院（退所）予定日
 </t>
    </r>
    <r>
      <rPr>
        <sz val="8"/>
        <rFont val="ＭＳ 明朝"/>
        <family val="1"/>
        <charset val="128"/>
      </rPr>
      <t>※</t>
    </r>
    <r>
      <rPr>
        <sz val="7"/>
        <rFont val="ＭＳ 明朝"/>
        <family val="1"/>
        <charset val="128"/>
      </rPr>
      <t>『</t>
    </r>
    <r>
      <rPr>
        <sz val="8"/>
        <rFont val="ＭＳ 明朝"/>
        <family val="1"/>
        <charset val="128"/>
      </rPr>
      <t>現在の状況</t>
    </r>
    <r>
      <rPr>
        <sz val="7"/>
        <rFont val="ＭＳ 明朝"/>
        <family val="1"/>
        <charset val="128"/>
      </rPr>
      <t>』</t>
    </r>
    <r>
      <rPr>
        <sz val="8"/>
        <rFont val="ＭＳ 明朝"/>
        <family val="1"/>
        <charset val="128"/>
      </rPr>
      <t>欄で２</t>
    </r>
    <r>
      <rPr>
        <sz val="7"/>
        <rFont val="ＭＳ 明朝"/>
        <family val="1"/>
        <charset val="128"/>
      </rPr>
      <t>、</t>
    </r>
    <r>
      <rPr>
        <sz val="8"/>
        <rFont val="ＭＳ 明朝"/>
        <family val="1"/>
        <charset val="128"/>
      </rPr>
      <t>３を選んだ場合記入</t>
    </r>
    <rPh sb="0" eb="2">
      <t>タイイン</t>
    </rPh>
    <rPh sb="3" eb="5">
      <t>タイショ</t>
    </rPh>
    <rPh sb="6" eb="8">
      <t>ヨテイ</t>
    </rPh>
    <rPh sb="8" eb="9">
      <t>ビ</t>
    </rPh>
    <rPh sb="13" eb="15">
      <t>ゲンザイ</t>
    </rPh>
    <rPh sb="16" eb="18">
      <t>ジョウキョウ</t>
    </rPh>
    <rPh sb="19" eb="20">
      <t>ラン</t>
    </rPh>
    <rPh sb="25" eb="26">
      <t>エラ</t>
    </rPh>
    <rPh sb="28" eb="30">
      <t>バアイ</t>
    </rPh>
    <rPh sb="30" eb="32">
      <t>キニュウ</t>
    </rPh>
    <phoneticPr fontId="31"/>
  </si>
  <si>
    <r>
      <t>３　</t>
    </r>
    <r>
      <rPr>
        <u/>
        <sz val="9"/>
        <rFont val="ＭＳ 明朝"/>
        <family val="1"/>
        <charset val="128"/>
      </rPr>
      <t>特別養護老人ホーム</t>
    </r>
    <r>
      <rPr>
        <u/>
        <sz val="6"/>
        <rFont val="ＭＳ 明朝"/>
        <family val="1"/>
        <charset val="128"/>
      </rPr>
      <t>、</t>
    </r>
    <r>
      <rPr>
        <u/>
        <sz val="9"/>
        <rFont val="ＭＳ 明朝"/>
        <family val="1"/>
        <charset val="128"/>
      </rPr>
      <t>介護老人保健施設</t>
    </r>
    <r>
      <rPr>
        <u/>
        <sz val="6"/>
        <rFont val="ＭＳ 明朝"/>
        <family val="1"/>
        <charset val="128"/>
      </rPr>
      <t>、</t>
    </r>
    <r>
      <rPr>
        <u/>
        <sz val="9"/>
        <rFont val="ＭＳ 明朝"/>
        <family val="1"/>
        <charset val="128"/>
      </rPr>
      <t>介護医療院等(</t>
    </r>
    <r>
      <rPr>
        <u/>
        <sz val="8"/>
        <rFont val="ＭＳ 明朝"/>
        <family val="1"/>
        <charset val="128"/>
      </rPr>
      <t>※</t>
    </r>
    <r>
      <rPr>
        <u/>
        <sz val="9"/>
        <rFont val="ＭＳ 明朝"/>
        <family val="1"/>
        <charset val="128"/>
      </rPr>
      <t>)入所中</t>
    </r>
    <rPh sb="2" eb="4">
      <t>トクベツ</t>
    </rPh>
    <rPh sb="4" eb="6">
      <t>ヨウゴ</t>
    </rPh>
    <rPh sb="6" eb="8">
      <t>ロウジン</t>
    </rPh>
    <rPh sb="12" eb="14">
      <t>カイゴ</t>
    </rPh>
    <rPh sb="14" eb="16">
      <t>ロウジン</t>
    </rPh>
    <rPh sb="16" eb="18">
      <t>ホケン</t>
    </rPh>
    <rPh sb="18" eb="20">
      <t>シセツ</t>
    </rPh>
    <rPh sb="21" eb="23">
      <t>カイゴ</t>
    </rPh>
    <rPh sb="23" eb="25">
      <t>イリョウ</t>
    </rPh>
    <rPh sb="25" eb="26">
      <t>イン</t>
    </rPh>
    <rPh sb="26" eb="27">
      <t>トウ</t>
    </rPh>
    <rPh sb="30" eb="33">
      <t>ニュウショチュウ</t>
    </rPh>
    <phoneticPr fontId="31"/>
  </si>
  <si>
    <t>※被保険者本人と異なる場合は承諾書を添付</t>
    <rPh sb="5" eb="7">
      <t>ホンニン</t>
    </rPh>
    <rPh sb="8" eb="9">
      <t>コト</t>
    </rPh>
    <rPh sb="11" eb="13">
      <t>バアイ</t>
    </rPh>
    <rPh sb="14" eb="17">
      <t>ショウダクショ</t>
    </rPh>
    <rPh sb="18" eb="20">
      <t>テンプ</t>
    </rPh>
    <phoneticPr fontId="2"/>
  </si>
  <si>
    <t>※被保険者本人の場合は記入不要</t>
    <rPh sb="5" eb="7">
      <t>ホンニン</t>
    </rPh>
    <phoneticPr fontId="2"/>
  </si>
  <si>
    <t xml:space="preserve">※工事費内訳書等の添付書類で明らかな場合は省略可。
</t>
    <phoneticPr fontId="2"/>
  </si>
  <si>
    <t>施工事業者名</t>
    <rPh sb="0" eb="2">
      <t>セコウ</t>
    </rPh>
    <rPh sb="2" eb="3">
      <t>コト</t>
    </rPh>
    <rPh sb="3" eb="5">
      <t>ギョウシャ</t>
    </rPh>
    <rPh sb="5" eb="6">
      <t>メイ</t>
    </rPh>
    <phoneticPr fontId="8"/>
  </si>
  <si>
    <t>改修費用・見積額</t>
    <rPh sb="0" eb="2">
      <t>カイシュウ</t>
    </rPh>
    <rPh sb="2" eb="4">
      <t>ヒヨウ</t>
    </rPh>
    <rPh sb="5" eb="7">
      <t>ミツモリ</t>
    </rPh>
    <rPh sb="7" eb="8">
      <t>ガク</t>
    </rPh>
    <phoneticPr fontId="8"/>
  </si>
  <si>
    <t xml:space="preserve">　円 </t>
    <rPh sb="1" eb="2">
      <t>エン</t>
    </rPh>
    <phoneticPr fontId="8"/>
  </si>
  <si>
    <t>負担割合（見込）</t>
    <rPh sb="0" eb="2">
      <t>フタン</t>
    </rPh>
    <rPh sb="2" eb="4">
      <t>ワリアイ</t>
    </rPh>
    <rPh sb="5" eb="7">
      <t>ミコミ</t>
    </rPh>
    <phoneticPr fontId="8"/>
  </si>
  <si>
    <t>利用者負担額（見込額）</t>
    <phoneticPr fontId="8"/>
  </si>
  <si>
    <t>※領収日の属する月</t>
    <phoneticPr fontId="2"/>
  </si>
  <si>
    <t>※この申請書に、居宅介護支援事業者等が作成した住宅改修が必要と認められる理由を記載した書類、改修前の状況が確認できる日付入りの写真、改修の予定の状態が確認できるもの、見積額の内訳の確認できる書類を添付してください。また、改修を行う住宅の所有者が当該被保険者でない場合は、所有者の承諾書も併せて添付してください。</t>
    <rPh sb="3" eb="5">
      <t>シンセイ</t>
    </rPh>
    <rPh sb="5" eb="6">
      <t>ショ</t>
    </rPh>
    <rPh sb="8" eb="14">
      <t>キョタクカイゴシエン</t>
    </rPh>
    <rPh sb="14" eb="17">
      <t>ジギョウシャ</t>
    </rPh>
    <rPh sb="17" eb="18">
      <t>トウ</t>
    </rPh>
    <rPh sb="19" eb="21">
      <t>サクセイ</t>
    </rPh>
    <rPh sb="23" eb="25">
      <t>ジュウタク</t>
    </rPh>
    <rPh sb="25" eb="27">
      <t>カイシュウ</t>
    </rPh>
    <rPh sb="28" eb="30">
      <t>ヒツヨウ</t>
    </rPh>
    <rPh sb="31" eb="32">
      <t>ミト</t>
    </rPh>
    <rPh sb="36" eb="38">
      <t>リユウ</t>
    </rPh>
    <rPh sb="39" eb="41">
      <t>キサイ</t>
    </rPh>
    <rPh sb="43" eb="45">
      <t>ショルイ</t>
    </rPh>
    <rPh sb="48" eb="49">
      <t>マエ</t>
    </rPh>
    <rPh sb="50" eb="52">
      <t>ジョウキョウ</t>
    </rPh>
    <rPh sb="53" eb="55">
      <t>カクニン</t>
    </rPh>
    <rPh sb="58" eb="60">
      <t>ヒヅケ</t>
    </rPh>
    <rPh sb="60" eb="61">
      <t>イ</t>
    </rPh>
    <rPh sb="63" eb="65">
      <t>シャシン</t>
    </rPh>
    <rPh sb="66" eb="68">
      <t>カイシュウ</t>
    </rPh>
    <rPh sb="69" eb="71">
      <t>ヨテイ</t>
    </rPh>
    <rPh sb="72" eb="74">
      <t>ジョウタイ</t>
    </rPh>
    <rPh sb="75" eb="77">
      <t>カクニン</t>
    </rPh>
    <rPh sb="83" eb="86">
      <t>ミツモリガク</t>
    </rPh>
    <rPh sb="87" eb="89">
      <t>ウチワケ</t>
    </rPh>
    <rPh sb="90" eb="92">
      <t>カクニン</t>
    </rPh>
    <rPh sb="95" eb="97">
      <t>ショルイ</t>
    </rPh>
    <rPh sb="98" eb="100">
      <t>テンプ</t>
    </rPh>
    <rPh sb="110" eb="112">
      <t>カイシュウ</t>
    </rPh>
    <rPh sb="113" eb="114">
      <t>オコナ</t>
    </rPh>
    <rPh sb="115" eb="117">
      <t>ジュウタク</t>
    </rPh>
    <rPh sb="118" eb="121">
      <t>ショユウシャ</t>
    </rPh>
    <rPh sb="122" eb="124">
      <t>トウガイ</t>
    </rPh>
    <rPh sb="124" eb="128">
      <t>ヒホ</t>
    </rPh>
    <rPh sb="131" eb="133">
      <t>バアイ</t>
    </rPh>
    <rPh sb="135" eb="138">
      <t>ショユウシャ</t>
    </rPh>
    <rPh sb="139" eb="142">
      <t>ショウダクショ</t>
    </rPh>
    <rPh sb="143" eb="144">
      <t>アワ</t>
    </rPh>
    <rPh sb="146" eb="148">
      <t>テンプ</t>
    </rPh>
    <phoneticPr fontId="8"/>
  </si>
  <si>
    <t>※「利用者負担額（見込額）」は、「改修費用（見積額）」が支給限度基準額（20万円）以下の場合、当該金額に介護保険負担割合証に記載されている負担割合（1割であれば0.1、2割であれば0.2、3割であれば0.3）を乗じて得た額（1円未満の端数切り上げ）を記入してください。ただし、介護保険被保険者証に給付制限（給付額減額）の記載がある場合の負担割合は3割（元々の負担割合が3割であれば4割）となります。なお、「改修費用（見積額）」が支給限度基準額（20万円）以上の場合や、過去に住宅改修を行っている場合は、「利用者負担額（見込額）」の計算が異なります。ご不明な点がありましたら、お問合せください。　　　　　　　　　　　　　　　　　　　　　</t>
    <rPh sb="2" eb="5">
      <t>リヨウシャ</t>
    </rPh>
    <rPh sb="5" eb="7">
      <t>フタン</t>
    </rPh>
    <rPh sb="7" eb="8">
      <t>ガク</t>
    </rPh>
    <rPh sb="9" eb="11">
      <t>ミコ</t>
    </rPh>
    <rPh sb="11" eb="12">
      <t>ガク</t>
    </rPh>
    <rPh sb="17" eb="19">
      <t>カイシュウ</t>
    </rPh>
    <rPh sb="19" eb="21">
      <t>ヒヨウ</t>
    </rPh>
    <rPh sb="22" eb="24">
      <t>ミツモリ</t>
    </rPh>
    <rPh sb="24" eb="25">
      <t>ガク</t>
    </rPh>
    <rPh sb="39" eb="40">
      <t>エン</t>
    </rPh>
    <rPh sb="41" eb="43">
      <t>イカ</t>
    </rPh>
    <rPh sb="44" eb="46">
      <t>バアイ</t>
    </rPh>
    <rPh sb="47" eb="49">
      <t>トウガイ</t>
    </rPh>
    <rPh sb="49" eb="51">
      <t>キンガク</t>
    </rPh>
    <rPh sb="52" eb="54">
      <t>カイゴ</t>
    </rPh>
    <rPh sb="54" eb="56">
      <t>ホケン</t>
    </rPh>
    <rPh sb="56" eb="58">
      <t>フタン</t>
    </rPh>
    <rPh sb="58" eb="60">
      <t>ワリアイ</t>
    </rPh>
    <rPh sb="60" eb="61">
      <t>ショウ</t>
    </rPh>
    <rPh sb="62" eb="64">
      <t>キサイ</t>
    </rPh>
    <rPh sb="69" eb="71">
      <t>フタン</t>
    </rPh>
    <rPh sb="71" eb="73">
      <t>ワリアイ</t>
    </rPh>
    <rPh sb="75" eb="76">
      <t>ワリ</t>
    </rPh>
    <rPh sb="85" eb="86">
      <t>ワリ</t>
    </rPh>
    <rPh sb="95" eb="96">
      <t>ワリ</t>
    </rPh>
    <rPh sb="105" eb="106">
      <t>ジョウ</t>
    </rPh>
    <rPh sb="108" eb="109">
      <t>エ</t>
    </rPh>
    <rPh sb="110" eb="111">
      <t>ガク</t>
    </rPh>
    <rPh sb="113" eb="114">
      <t>エン</t>
    </rPh>
    <rPh sb="114" eb="116">
      <t>ミマン</t>
    </rPh>
    <rPh sb="117" eb="119">
      <t>ハスウ</t>
    </rPh>
    <rPh sb="119" eb="120">
      <t>キ</t>
    </rPh>
    <rPh sb="121" eb="122">
      <t>ア</t>
    </rPh>
    <rPh sb="125" eb="127">
      <t>キニュウ</t>
    </rPh>
    <rPh sb="168" eb="170">
      <t>フタン</t>
    </rPh>
    <rPh sb="170" eb="172">
      <t>ワリアイ</t>
    </rPh>
    <rPh sb="174" eb="175">
      <t>ワリ</t>
    </rPh>
    <rPh sb="176" eb="178">
      <t>モトモト</t>
    </rPh>
    <rPh sb="179" eb="181">
      <t>フタン</t>
    </rPh>
    <rPh sb="181" eb="183">
      <t>ワリアイ</t>
    </rPh>
    <rPh sb="185" eb="186">
      <t>ワリ</t>
    </rPh>
    <rPh sb="191" eb="192">
      <t>ワリ</t>
    </rPh>
    <rPh sb="214" eb="216">
      <t>シキュウ</t>
    </rPh>
    <rPh sb="216" eb="218">
      <t>ゲンド</t>
    </rPh>
    <rPh sb="218" eb="220">
      <t>キジュン</t>
    </rPh>
    <rPh sb="220" eb="221">
      <t>ガク</t>
    </rPh>
    <rPh sb="224" eb="225">
      <t>マン</t>
    </rPh>
    <rPh sb="225" eb="226">
      <t>エン</t>
    </rPh>
    <rPh sb="227" eb="229">
      <t>イジョウ</t>
    </rPh>
    <rPh sb="230" eb="232">
      <t>バアイ</t>
    </rPh>
    <rPh sb="234" eb="236">
      <t>カコ</t>
    </rPh>
    <rPh sb="237" eb="239">
      <t>ジュウタク</t>
    </rPh>
    <rPh sb="239" eb="241">
      <t>カイシュウ</t>
    </rPh>
    <rPh sb="242" eb="243">
      <t>オコナ</t>
    </rPh>
    <rPh sb="247" eb="249">
      <t>バアイ</t>
    </rPh>
    <rPh sb="265" eb="267">
      <t>ケイサン</t>
    </rPh>
    <rPh sb="268" eb="269">
      <t>コト</t>
    </rPh>
    <rPh sb="275" eb="277">
      <t>フメイ</t>
    </rPh>
    <rPh sb="278" eb="279">
      <t>テン</t>
    </rPh>
    <rPh sb="288" eb="290">
      <t>トイアワ</t>
    </rPh>
    <phoneticPr fontId="8"/>
  </si>
  <si>
    <t>※改修を行う住宅の所有者が当該被保険者でない場合は、住宅の所有者の承諾書も合わせて添付してください。</t>
    <rPh sb="1" eb="3">
      <t>カイシュウ</t>
    </rPh>
    <rPh sb="4" eb="5">
      <t>オコナ</t>
    </rPh>
    <rPh sb="6" eb="8">
      <t>ジュウタク</t>
    </rPh>
    <rPh sb="9" eb="12">
      <t>ショユウシャ</t>
    </rPh>
    <rPh sb="13" eb="15">
      <t>トウガイ</t>
    </rPh>
    <rPh sb="15" eb="16">
      <t>ヒ</t>
    </rPh>
    <rPh sb="16" eb="19">
      <t>ホケンシャ</t>
    </rPh>
    <rPh sb="22" eb="24">
      <t>バアイ</t>
    </rPh>
    <rPh sb="26" eb="28">
      <t>ジュウタク</t>
    </rPh>
    <rPh sb="29" eb="32">
      <t>ショユウシャ</t>
    </rPh>
    <rPh sb="33" eb="36">
      <t>ショウダクショ</t>
    </rPh>
    <rPh sb="37" eb="38">
      <t>ア</t>
    </rPh>
    <rPh sb="41" eb="43">
      <t>テンプ</t>
    </rPh>
    <phoneticPr fontId="8"/>
  </si>
  <si>
    <t>※介護保険被保険者証に「支払方法変更」又は「保険給付差止」の記載を受けている場合は、受領委任払いを選択することができません。</t>
    <rPh sb="38" eb="40">
      <t>バアイ</t>
    </rPh>
    <phoneticPr fontId="10"/>
  </si>
  <si>
    <t>　</t>
    <phoneticPr fontId="2"/>
  </si>
  <si>
    <t>提出日：令和    年  月   日</t>
    <rPh sb="0" eb="2">
      <t>テイシュツ</t>
    </rPh>
    <rPh sb="2" eb="3">
      <t>ビ</t>
    </rPh>
    <rPh sb="4" eb="5">
      <t>レイ</t>
    </rPh>
    <rPh sb="5" eb="6">
      <t>ワ</t>
    </rPh>
    <phoneticPr fontId="8"/>
  </si>
  <si>
    <r>
      <t xml:space="preserve">令和    年  </t>
    </r>
    <r>
      <rPr>
        <b/>
        <sz val="10"/>
        <rFont val="ＭＳ 明朝"/>
        <family val="1"/>
        <charset val="128"/>
      </rPr>
      <t xml:space="preserve"> </t>
    </r>
    <r>
      <rPr>
        <sz val="10"/>
        <rFont val="ＭＳ 明朝"/>
        <family val="1"/>
        <charset val="128"/>
      </rPr>
      <t xml:space="preserve">月    日 </t>
    </r>
    <rPh sb="0" eb="1">
      <t>レイ</t>
    </rPh>
    <rPh sb="1" eb="2">
      <t>ワ</t>
    </rPh>
    <phoneticPr fontId="8"/>
  </si>
  <si>
    <r>
      <t>令和   年</t>
    </r>
    <r>
      <rPr>
        <b/>
        <sz val="10"/>
        <rFont val="ＭＳ 明朝"/>
        <family val="1"/>
        <charset val="128"/>
      </rPr>
      <t xml:space="preserve">  </t>
    </r>
    <r>
      <rPr>
        <sz val="10"/>
        <rFont val="ＭＳ 明朝"/>
        <family val="1"/>
        <charset val="128"/>
      </rPr>
      <t xml:space="preserve"> 月</t>
    </r>
    <r>
      <rPr>
        <b/>
        <sz val="10"/>
        <rFont val="ＭＳ 明朝"/>
        <family val="1"/>
        <charset val="128"/>
      </rPr>
      <t xml:space="preserve">   </t>
    </r>
    <r>
      <rPr>
        <sz val="10"/>
        <rFont val="ＭＳ 明朝"/>
        <family val="1"/>
        <charset val="128"/>
      </rPr>
      <t xml:space="preserve"> 日</t>
    </r>
    <rPh sb="0" eb="1">
      <t>レイ</t>
    </rPh>
    <rPh sb="1" eb="2">
      <t>ワ</t>
    </rPh>
    <rPh sb="5" eb="6">
      <t>ネン</t>
    </rPh>
    <rPh sb="9" eb="10">
      <t>ガツ</t>
    </rPh>
    <rPh sb="14" eb="15">
      <t>ヒ</t>
    </rPh>
    <phoneticPr fontId="8"/>
  </si>
  <si>
    <t>領収日</t>
    <rPh sb="0" eb="3">
      <t>リョウシュウビ</t>
    </rPh>
    <phoneticPr fontId="8"/>
  </si>
  <si>
    <t>利用者負担額</t>
    <phoneticPr fontId="8"/>
  </si>
  <si>
    <t xml:space="preserve"> その他（　　　　　　　　　　　　　）</t>
    <rPh sb="3" eb="4">
      <t>タ</t>
    </rPh>
    <phoneticPr fontId="31"/>
  </si>
  <si>
    <t xml:space="preserve">     　事前申請時に入院（所）中だった場合は、退院（所）日 　　　　　年　　　月　　　日</t>
    <rPh sb="6" eb="8">
      <t>ジゼン</t>
    </rPh>
    <rPh sb="8" eb="10">
      <t>シンセイ</t>
    </rPh>
    <rPh sb="10" eb="11">
      <t>ジ</t>
    </rPh>
    <rPh sb="12" eb="14">
      <t>ニュウイン</t>
    </rPh>
    <rPh sb="15" eb="16">
      <t>ショ</t>
    </rPh>
    <rPh sb="17" eb="18">
      <t>ナカ</t>
    </rPh>
    <rPh sb="21" eb="23">
      <t>バアイ</t>
    </rPh>
    <rPh sb="25" eb="27">
      <t>タイイン</t>
    </rPh>
    <rPh sb="28" eb="29">
      <t>ショ</t>
    </rPh>
    <rPh sb="30" eb="31">
      <t>ヒ</t>
    </rPh>
    <rPh sb="37" eb="38">
      <t>ネン</t>
    </rPh>
    <rPh sb="41" eb="42">
      <t>ツキ</t>
    </rPh>
    <rPh sb="45" eb="46">
      <t>ヒ</t>
    </rPh>
    <phoneticPr fontId="31"/>
  </si>
  <si>
    <t>※改修完了後、改修完了後記載欄について記載するとともに、領収証、その費用内訳の確認できる書類（工事費内訳書等）、改修後の状況が確認できる日付入りの写真を添付してください。</t>
    <rPh sb="1" eb="3">
      <t>カイシュウ</t>
    </rPh>
    <rPh sb="3" eb="5">
      <t>カンリョウ</t>
    </rPh>
    <rPh sb="5" eb="6">
      <t>ゴ</t>
    </rPh>
    <rPh sb="7" eb="9">
      <t>カイシュウ</t>
    </rPh>
    <rPh sb="9" eb="11">
      <t>カンリョウ</t>
    </rPh>
    <rPh sb="11" eb="12">
      <t>ゴ</t>
    </rPh>
    <rPh sb="12" eb="14">
      <t>キサイ</t>
    </rPh>
    <rPh sb="14" eb="15">
      <t>ラン</t>
    </rPh>
    <rPh sb="19" eb="21">
      <t>キサイ</t>
    </rPh>
    <rPh sb="28" eb="31">
      <t>リョウシュウショウ</t>
    </rPh>
    <rPh sb="34" eb="36">
      <t>ヒヨウ</t>
    </rPh>
    <rPh sb="36" eb="38">
      <t>ウチワケ</t>
    </rPh>
    <rPh sb="39" eb="41">
      <t>カクニン</t>
    </rPh>
    <rPh sb="44" eb="46">
      <t>ショルイ</t>
    </rPh>
    <rPh sb="47" eb="50">
      <t>コウジヒ</t>
    </rPh>
    <rPh sb="50" eb="53">
      <t>ウチワケショ</t>
    </rPh>
    <rPh sb="53" eb="54">
      <t>トウ</t>
    </rPh>
    <rPh sb="56" eb="58">
      <t>カイシュウ</t>
    </rPh>
    <rPh sb="58" eb="59">
      <t>ゴ</t>
    </rPh>
    <rPh sb="60" eb="62">
      <t>ジョウキョウ</t>
    </rPh>
    <rPh sb="63" eb="65">
      <t>カクニン</t>
    </rPh>
    <rPh sb="68" eb="70">
      <t>ヒヅケ</t>
    </rPh>
    <rPh sb="70" eb="71">
      <t>イ</t>
    </rPh>
    <rPh sb="73" eb="75">
      <t>シャシン</t>
    </rPh>
    <rPh sb="76" eb="78">
      <t>テンプ</t>
    </rPh>
    <phoneticPr fontId="8"/>
  </si>
  <si>
    <t>区分</t>
  </si>
  <si>
    <t>備考</t>
  </si>
  <si>
    <t>1.負担割合   1割</t>
    <rPh sb="2" eb="4">
      <t>フタン</t>
    </rPh>
    <rPh sb="4" eb="6">
      <t>ワリアイ</t>
    </rPh>
    <rPh sb="10" eb="11">
      <t>ワリ</t>
    </rPh>
    <phoneticPr fontId="2"/>
  </si>
  <si>
    <t>2.負担割合   2割</t>
    <rPh sb="2" eb="4">
      <t>フタン</t>
    </rPh>
    <rPh sb="4" eb="6">
      <t>ワリアイ</t>
    </rPh>
    <rPh sb="10" eb="11">
      <t>ワリ</t>
    </rPh>
    <phoneticPr fontId="2"/>
  </si>
  <si>
    <t>保険給付差止</t>
    <rPh sb="0" eb="2">
      <t>ホケン</t>
    </rPh>
    <rPh sb="2" eb="4">
      <t>キュウフ</t>
    </rPh>
    <rPh sb="4" eb="5">
      <t>サ</t>
    </rPh>
    <rPh sb="5" eb="6">
      <t>ト</t>
    </rPh>
    <phoneticPr fontId="2"/>
  </si>
  <si>
    <t>3.負担割合　 3割</t>
    <rPh sb="2" eb="4">
      <t>フタン</t>
    </rPh>
    <rPh sb="4" eb="6">
      <t>ワリアイ</t>
    </rPh>
    <rPh sb="9" eb="10">
      <t>ワリ</t>
    </rPh>
    <phoneticPr fontId="2"/>
  </si>
  <si>
    <t>4.給付額減額 3・4割</t>
    <rPh sb="2" eb="4">
      <t>キュウフ</t>
    </rPh>
    <rPh sb="4" eb="5">
      <t>ガク</t>
    </rPh>
    <rPh sb="5" eb="7">
      <t>ゲンガク</t>
    </rPh>
    <rPh sb="11" eb="12">
      <t>ワリ</t>
    </rPh>
    <phoneticPr fontId="2"/>
  </si>
  <si>
    <t>申請手続きの流れ</t>
    <rPh sb="0" eb="2">
      <t>シンセイ</t>
    </rPh>
    <rPh sb="2" eb="4">
      <t>テツヅ</t>
    </rPh>
    <rPh sb="6" eb="7">
      <t>ナガ</t>
    </rPh>
    <phoneticPr fontId="2"/>
  </si>
  <si>
    <t>・</t>
    <phoneticPr fontId="31"/>
  </si>
  <si>
    <t>以下の流れで申請手続きを進めます。</t>
    <rPh sb="0" eb="2">
      <t>イカ</t>
    </rPh>
    <rPh sb="3" eb="4">
      <t>ナガ</t>
    </rPh>
    <rPh sb="6" eb="8">
      <t>シンセイ</t>
    </rPh>
    <rPh sb="8" eb="10">
      <t>テツヅ</t>
    </rPh>
    <rPh sb="12" eb="13">
      <t>スス</t>
    </rPh>
    <phoneticPr fontId="31"/>
  </si>
  <si>
    <t>１　介護支援専門員（ケアマネジャー）への相談</t>
  </si>
  <si>
    <t>２　区役所へ改修前の申請【事前申請】</t>
  </si>
  <si>
    <t>３　住宅の改修・代金の支払</t>
  </si>
  <si>
    <t>４　区役所へ改修完了後の届出【事後申請】</t>
  </si>
  <si>
    <t>５　支給決定</t>
  </si>
  <si>
    <t>留意事項</t>
    <rPh sb="0" eb="2">
      <t>リュウイ</t>
    </rPh>
    <rPh sb="2" eb="4">
      <t>ジコウ</t>
    </rPh>
    <phoneticPr fontId="2"/>
  </si>
  <si>
    <t>・</t>
    <phoneticPr fontId="2"/>
  </si>
  <si>
    <r>
      <t>事前申請は、改修内容を</t>
    </r>
    <r>
      <rPr>
        <sz val="11"/>
        <rFont val="ＭＳ Ｐゴシック"/>
        <family val="3"/>
        <charset val="128"/>
      </rPr>
      <t>確認</t>
    </r>
    <r>
      <rPr>
        <sz val="11"/>
        <rFont val="ＭＳ Ｐ明朝"/>
        <family val="1"/>
        <charset val="128"/>
      </rPr>
      <t>するものであり、正式な給付決定を行うものではありません。</t>
    </r>
    <rPh sb="0" eb="2">
      <t>ジゼン</t>
    </rPh>
    <rPh sb="11" eb="13">
      <t>カクニン</t>
    </rPh>
    <phoneticPr fontId="31"/>
  </si>
  <si>
    <r>
      <t>完成した改修内容によっては住宅改修費の対象とならないことがあります</t>
    </r>
    <r>
      <rPr>
        <sz val="11"/>
        <color theme="1"/>
        <rFont val="ＭＳ Ｐ明朝"/>
        <family val="1"/>
        <charset val="128"/>
      </rPr>
      <t>。</t>
    </r>
    <rPh sb="0" eb="2">
      <t>カンセイ</t>
    </rPh>
    <rPh sb="4" eb="6">
      <t>カイシュウ</t>
    </rPh>
    <rPh sb="6" eb="8">
      <t>ナイヨウ</t>
    </rPh>
    <rPh sb="13" eb="15">
      <t>ジュウタク</t>
    </rPh>
    <rPh sb="15" eb="17">
      <t>カイシュウ</t>
    </rPh>
    <rPh sb="17" eb="18">
      <t>ヒ</t>
    </rPh>
    <rPh sb="19" eb="21">
      <t>タイショウ</t>
    </rPh>
    <phoneticPr fontId="2"/>
  </si>
  <si>
    <t>また、何らかの事情により改修内容が変更になった場合は、原則、着工前に事前申請を行った</t>
    <rPh sb="3" eb="4">
      <t>ナン</t>
    </rPh>
    <rPh sb="7" eb="9">
      <t>ジジョウ</t>
    </rPh>
    <rPh sb="12" eb="14">
      <t>カイシュウ</t>
    </rPh>
    <rPh sb="14" eb="16">
      <t>ナイヨウ</t>
    </rPh>
    <rPh sb="17" eb="19">
      <t>ヘンコウ</t>
    </rPh>
    <rPh sb="23" eb="25">
      <t>バアイ</t>
    </rPh>
    <rPh sb="27" eb="29">
      <t>ゲンソク</t>
    </rPh>
    <rPh sb="30" eb="32">
      <t>チャッコウ</t>
    </rPh>
    <rPh sb="32" eb="33">
      <t>マエ</t>
    </rPh>
    <phoneticPr fontId="2"/>
  </si>
  <si>
    <t>区役所へご連絡をお願いします。着工時にやむを得ず改修内容を変更した場合は、住宅改修</t>
    <phoneticPr fontId="31"/>
  </si>
  <si>
    <t>完了後の提出書類に変更内容がわかるように記載してください。ただし、改修内容が介護保険の</t>
    <rPh sb="9" eb="11">
      <t>ヘンコウ</t>
    </rPh>
    <rPh sb="11" eb="13">
      <t>ナイヨウ</t>
    </rPh>
    <phoneticPr fontId="57"/>
  </si>
  <si>
    <t>対象外である場合は、住宅改修費は支給されません。</t>
    <rPh sb="10" eb="12">
      <t>ジュウタク</t>
    </rPh>
    <rPh sb="12" eb="15">
      <t>カイシュウヒ</t>
    </rPh>
    <rPh sb="16" eb="18">
      <t>シキュウ</t>
    </rPh>
    <phoneticPr fontId="57"/>
  </si>
  <si>
    <t>医療機関や介護施設等に入院(入所)している方でも、退院（退所）前にあらかじめ住宅改修しておく</t>
    <phoneticPr fontId="31"/>
  </si>
  <si>
    <t>必要がある場合には、事前申請をした上で住宅改修を行い、退院（退所）後に事後申請することができ</t>
    <phoneticPr fontId="31"/>
  </si>
  <si>
    <t>ます。</t>
  </si>
  <si>
    <t>ただし、退院(退所)できずに死亡した場合や保険給付の消滅時効（※１）までに退院(退所)出来なかった</t>
    <phoneticPr fontId="31"/>
  </si>
  <si>
    <r>
      <t>場合は、住宅改修費は支給されません</t>
    </r>
    <r>
      <rPr>
        <sz val="11"/>
        <color theme="1"/>
        <rFont val="ＭＳ Ｐ明朝"/>
        <family val="1"/>
        <charset val="128"/>
      </rPr>
      <t>。</t>
    </r>
    <phoneticPr fontId="31"/>
  </si>
  <si>
    <t>事前申請時には、居宅要介護者（要支援者）であるが、着工後に下記１～３になった場合は、</t>
    <phoneticPr fontId="31"/>
  </si>
  <si>
    <r>
      <t>住宅改修費の一部が支給されません</t>
    </r>
    <r>
      <rPr>
        <sz val="11"/>
        <color theme="1"/>
        <rFont val="ＭＳ Ｐ明朝"/>
        <family val="1"/>
        <charset val="128"/>
      </rPr>
      <t>。</t>
    </r>
    <phoneticPr fontId="31"/>
  </si>
  <si>
    <t>１　完成前に死亡された場合は、死亡日までに完成した部分のみ住宅改修費の対象となります。</t>
  </si>
  <si>
    <t>２　要介護(要支援)認定申請中で、後日、認定結果が「自立」となり、完成日時点の要介護等認定</t>
    <phoneticPr fontId="31"/>
  </si>
  <si>
    <r>
      <rPr>
        <sz val="11"/>
        <color theme="0"/>
        <rFont val="ＭＳ Ｐ明朝"/>
        <family val="1"/>
        <charset val="128"/>
      </rPr>
      <t>２　</t>
    </r>
    <r>
      <rPr>
        <sz val="11"/>
        <rFont val="ＭＳ Ｐ明朝"/>
        <family val="1"/>
        <charset val="128"/>
      </rPr>
      <t>有効期間がない場合は、要介護認定の有</t>
    </r>
    <r>
      <rPr>
        <sz val="11"/>
        <color theme="1"/>
        <rFont val="ＭＳ Ｐ明朝"/>
        <family val="1"/>
        <charset val="128"/>
      </rPr>
      <t>効期日までに完成した部分のみ、住宅改修費の</t>
    </r>
    <phoneticPr fontId="31"/>
  </si>
  <si>
    <r>
      <rPr>
        <sz val="11"/>
        <color theme="0"/>
        <rFont val="ＭＳ Ｐ明朝"/>
        <family val="1"/>
        <charset val="128"/>
      </rPr>
      <t>2　</t>
    </r>
    <r>
      <rPr>
        <sz val="11"/>
        <color theme="1"/>
        <rFont val="ＭＳ Ｐ明朝"/>
        <family val="1"/>
        <charset val="128"/>
      </rPr>
      <t>対象となります。（※２）</t>
    </r>
    <phoneticPr fontId="31"/>
  </si>
  <si>
    <t>３　着工後に急遽入院し、退院の見通しが付かない場合は、入院するまでに完成した部分のみ、</t>
    <phoneticPr fontId="31"/>
  </si>
  <si>
    <r>
      <rPr>
        <sz val="11"/>
        <color theme="0"/>
        <rFont val="ＭＳ Ｐ明朝"/>
        <family val="1"/>
        <charset val="128"/>
      </rPr>
      <t>３　</t>
    </r>
    <r>
      <rPr>
        <sz val="11"/>
        <color theme="1"/>
        <rFont val="ＭＳ Ｐ明朝"/>
        <family val="1"/>
        <charset val="128"/>
      </rPr>
      <t>住宅改修費の対象となります。</t>
    </r>
    <phoneticPr fontId="31"/>
  </si>
  <si>
    <t>※１　保険給付の消滅時効は、領収証記載の代金完済日の翌日から起算して２年を経過したとき</t>
    <phoneticPr fontId="31"/>
  </si>
  <si>
    <r>
      <rPr>
        <sz val="11"/>
        <color theme="0"/>
        <rFont val="ＭＳ Ｐ明朝"/>
        <family val="1"/>
        <charset val="128"/>
      </rPr>
      <t>※１　</t>
    </r>
    <r>
      <rPr>
        <sz val="11"/>
        <color theme="1"/>
        <rFont val="ＭＳ Ｐ明朝"/>
        <family val="1"/>
        <charset val="128"/>
      </rPr>
      <t>になります。</t>
    </r>
    <phoneticPr fontId="31"/>
  </si>
  <si>
    <t>※２　初めての（または、前の認定期間が切れた後の）要介護（要支援）認定申請中に住宅改修の</t>
    <phoneticPr fontId="31"/>
  </si>
  <si>
    <r>
      <rPr>
        <sz val="11"/>
        <color theme="0"/>
        <rFont val="ＭＳ Ｐ明朝"/>
        <family val="1"/>
        <charset val="128"/>
      </rPr>
      <t>※２　</t>
    </r>
    <r>
      <rPr>
        <sz val="11"/>
        <rFont val="ＭＳ Ｐ明朝"/>
        <family val="1"/>
        <charset val="128"/>
      </rPr>
      <t>申請を行い、後日、認定結</t>
    </r>
    <r>
      <rPr>
        <sz val="11"/>
        <color theme="1"/>
        <rFont val="ＭＳ Ｐ明朝"/>
        <family val="1"/>
        <charset val="128"/>
      </rPr>
      <t>果が「自立」となってしまった場合は、全額が住宅改修費の対象外</t>
    </r>
    <phoneticPr fontId="31"/>
  </si>
  <si>
    <r>
      <rPr>
        <sz val="11"/>
        <color theme="0"/>
        <rFont val="ＭＳ Ｐ明朝"/>
        <family val="1"/>
        <charset val="128"/>
      </rPr>
      <t>※２　</t>
    </r>
    <r>
      <rPr>
        <sz val="11"/>
        <color theme="1"/>
        <rFont val="ＭＳ Ｐ明朝"/>
        <family val="1"/>
        <charset val="128"/>
      </rPr>
      <t xml:space="preserve">となります。 </t>
    </r>
    <phoneticPr fontId="31"/>
  </si>
  <si>
    <t xml:space="preserve"> </t>
  </si>
  <si>
    <t>【受領委任】申請書裏面</t>
    <rPh sb="1" eb="3">
      <t>ジュリョウ</t>
    </rPh>
    <rPh sb="3" eb="5">
      <t>イニン</t>
    </rPh>
    <rPh sb="6" eb="9">
      <t>シンセイショ</t>
    </rPh>
    <rPh sb="9" eb="11">
      <t>ウラメン</t>
    </rPh>
    <phoneticPr fontId="2"/>
  </si>
  <si>
    <t>札幌市</t>
    <phoneticPr fontId="2"/>
  </si>
  <si>
    <t>区長</t>
    <rPh sb="0" eb="1">
      <t>ク</t>
    </rPh>
    <rPh sb="1" eb="2">
      <t>チョウ</t>
    </rPh>
    <phoneticPr fontId="2"/>
  </si>
  <si>
    <t>円</t>
    <rPh sb="0" eb="1">
      <t>エン</t>
    </rPh>
    <phoneticPr fontId="2"/>
  </si>
  <si>
    <t>負担割合</t>
    <rPh sb="0" eb="2">
      <t>フタン</t>
    </rPh>
    <rPh sb="2" eb="4">
      <t>ワリアイ</t>
    </rPh>
    <phoneticPr fontId="2"/>
  </si>
  <si>
    <t>１割</t>
    <rPh sb="1" eb="2">
      <t>ワリ</t>
    </rPh>
    <phoneticPr fontId="2"/>
  </si>
  <si>
    <t>２割</t>
    <rPh sb="1" eb="2">
      <t>ワリ</t>
    </rPh>
    <phoneticPr fontId="2"/>
  </si>
  <si>
    <t>３割</t>
    <rPh sb="1" eb="2">
      <t>ワリ</t>
    </rPh>
    <phoneticPr fontId="2"/>
  </si>
  <si>
    <t>４割</t>
    <rPh sb="1" eb="2">
      <t>ワリ</t>
    </rPh>
    <phoneticPr fontId="2"/>
  </si>
  <si>
    <t>）</t>
    <phoneticPr fontId="2"/>
  </si>
  <si>
    <t>施設名（</t>
  </si>
  <si>
    <t>年　　　月　　　日　</t>
    <rPh sb="0" eb="1">
      <t>ネン</t>
    </rPh>
    <rPh sb="4" eb="5">
      <t>ガツ</t>
    </rPh>
    <rPh sb="8" eb="9">
      <t>ニチ</t>
    </rPh>
    <phoneticPr fontId="31"/>
  </si>
  <si>
    <t xml:space="preserve">・居宅介護住宅改修費                  </t>
    <rPh sb="5" eb="7">
      <t>ジュウタク</t>
    </rPh>
    <rPh sb="7" eb="9">
      <t>カイシュウ</t>
    </rPh>
    <phoneticPr fontId="8"/>
  </si>
  <si>
    <t xml:space="preserve">・介護予防住宅改修費 </t>
    <phoneticPr fontId="2"/>
  </si>
  <si>
    <t>　段差の解消</t>
    <rPh sb="1" eb="3">
      <t>ダンサ</t>
    </rPh>
    <rPh sb="4" eb="6">
      <t>カイショウ</t>
    </rPh>
    <phoneticPr fontId="8"/>
  </si>
  <si>
    <t>　手すりの取付け</t>
    <rPh sb="1" eb="2">
      <t>テ</t>
    </rPh>
    <rPh sb="5" eb="7">
      <t>トリツ</t>
    </rPh>
    <phoneticPr fontId="8"/>
  </si>
  <si>
    <t>　扉の取替え</t>
    <rPh sb="1" eb="2">
      <t>トビラ</t>
    </rPh>
    <rPh sb="3" eb="5">
      <t>トリカ</t>
    </rPh>
    <phoneticPr fontId="8"/>
  </si>
  <si>
    <t>　便器の取替え</t>
    <rPh sb="1" eb="3">
      <t>ベンキ</t>
    </rPh>
    <rPh sb="4" eb="6">
      <t>トリカ</t>
    </rPh>
    <phoneticPr fontId="8"/>
  </si>
  <si>
    <t>　滑り防止､床または通路面の材料変更</t>
    <rPh sb="1" eb="2">
      <t>スベ</t>
    </rPh>
    <rPh sb="3" eb="5">
      <t>ボウシ</t>
    </rPh>
    <rPh sb="6" eb="7">
      <t>ユカ</t>
    </rPh>
    <rPh sb="10" eb="12">
      <t>ツウロ</t>
    </rPh>
    <rPh sb="12" eb="13">
      <t>メン</t>
    </rPh>
    <rPh sb="14" eb="16">
      <t>ザイリョウ</t>
    </rPh>
    <rPh sb="16" eb="18">
      <t>ヘンコウ</t>
    </rPh>
    <phoneticPr fontId="8"/>
  </si>
  <si>
    <t>電話番号</t>
    <phoneticPr fontId="2"/>
  </si>
  <si>
    <t xml:space="preserve">令和　　 年　　 月　　 日 </t>
    <rPh sb="0" eb="1">
      <t>レイ</t>
    </rPh>
    <rPh sb="1" eb="2">
      <t>ワ</t>
    </rPh>
    <phoneticPr fontId="8"/>
  </si>
  <si>
    <t>【受領委任】申請書</t>
    <rPh sb="1" eb="3">
      <t>ジュリョウ</t>
    </rPh>
    <rPh sb="3" eb="5">
      <t>イニン</t>
    </rPh>
    <rPh sb="6" eb="8">
      <t>シンセイ</t>
    </rPh>
    <rPh sb="8" eb="9">
      <t>ショ</t>
    </rPh>
    <phoneticPr fontId="2"/>
  </si>
  <si>
    <t>令和4年4月､一部様式変更</t>
    <rPh sb="0" eb="2">
      <t>レイワ</t>
    </rPh>
    <rPh sb="3" eb="4">
      <t>ネン</t>
    </rPh>
    <rPh sb="5" eb="6">
      <t>ツキ</t>
    </rPh>
    <rPh sb="7" eb="9">
      <t>イチブ</t>
    </rPh>
    <rPh sb="9" eb="11">
      <t>ヨウシキ</t>
    </rPh>
    <rPh sb="11" eb="13">
      <t>ヘンコウ</t>
    </rPh>
    <phoneticPr fontId="2"/>
  </si>
  <si>
    <r>
      <t>A4､</t>
    </r>
    <r>
      <rPr>
        <b/>
        <sz val="11"/>
        <color rgb="FFFF0000"/>
        <rFont val="ＭＳ ゴシック"/>
        <family val="3"/>
        <charset val="128"/>
      </rPr>
      <t>2頁</t>
    </r>
    <rPh sb="4" eb="5">
      <t>ページ</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</si>
</sst>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 e\ &quot;年&quot;\ m\ &quot;月&quot;\ d\ &quot;日&quot;"/>
    <numFmt numFmtId="177" formatCode="General&quot;歳&quot;"/>
    <numFmt numFmtId="178" formatCode="#\ #\ #\ #\ #\ #\ #\ #\ #\ #"/>
  </numFmts>
  <fonts count="70">
    <font>
      <sz val="11"/>
      <name val="ＭＳ Ｐゴシック"/>
      <family val="3"/>
      <charset val="128"/>
    </font>
    <font>
      <sz val="11"/>
      <name val="ＭＳ Ｐゴシック"/>
      <family val="3"/>
      <charset val="128"/>
    </font>
    <font>
      <sz val="6"/>
      <name val="ＭＳ Ｐゴシック"/>
      <family val="3"/>
      <charset val="128"/>
    </font>
    <font>
      <b/>
      <sz val="12"/>
      <name val="ＭＳ Ｐゴシック"/>
      <family val="3"/>
      <charset val="128"/>
    </font>
    <font>
      <sz val="8"/>
      <name val="ＭＳ Ｐゴシック"/>
      <family val="3"/>
      <charset val="128"/>
    </font>
    <font>
      <sz val="14"/>
      <name val="ＭＳ Ｐゴシック"/>
      <family val="3"/>
      <charset val="128"/>
    </font>
    <font>
      <sz val="11"/>
      <name val="ＭＳ Ｐ明朝"/>
      <family val="1"/>
      <charset val="128"/>
    </font>
    <font>
      <sz val="11"/>
      <name val="ＭＳ 明朝"/>
      <family val="1"/>
      <charset val="128"/>
    </font>
    <font>
      <b/>
      <sz val="10.5"/>
      <name val="ＭＳ ゴシック"/>
      <family val="3"/>
      <charset val="128"/>
    </font>
    <font>
      <sz val="10"/>
      <name val="ＭＳ 明朝"/>
      <family val="1"/>
      <charset val="128"/>
    </font>
    <font>
      <sz val="10.5"/>
      <name val="ＭＳ 明朝"/>
      <family val="1"/>
      <charset val="128"/>
    </font>
    <font>
      <sz val="9"/>
      <name val="ＭＳ 明朝"/>
      <family val="1"/>
      <charset val="128"/>
    </font>
    <font>
      <sz val="12"/>
      <name val="ＭＳ 明朝"/>
      <family val="1"/>
      <charset val="128"/>
    </font>
    <font>
      <u/>
      <sz val="11"/>
      <name val="ＭＳ 明朝"/>
      <family val="1"/>
      <charset val="128"/>
    </font>
    <font>
      <sz val="10"/>
      <name val="ＭＳ ゴシック"/>
      <family val="3"/>
      <charset val="128"/>
    </font>
    <font>
      <sz val="18"/>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b/>
      <sz val="14"/>
      <name val="ＭＳ 明朝"/>
      <family val="1"/>
      <charset val="128"/>
    </font>
    <font>
      <sz val="14.5"/>
      <name val="ＭＳ ゴシック"/>
      <family val="3"/>
      <charset val="128"/>
    </font>
    <font>
      <sz val="9"/>
      <name val="ＭＳ ゴシック"/>
      <family val="3"/>
      <charset val="128"/>
    </font>
    <font>
      <sz val="18"/>
      <name val="ＭＳ 明朝"/>
      <family val="1"/>
      <charset val="128"/>
    </font>
    <font>
      <sz val="8"/>
      <name val="ＭＳ 明朝"/>
      <family val="1"/>
      <charset val="128"/>
    </font>
    <font>
      <sz val="17"/>
      <name val="ＭＳ 明朝"/>
      <family val="1"/>
      <charset val="128"/>
    </font>
    <font>
      <sz val="9"/>
      <color indexed="81"/>
      <name val="ＭＳ ゴシック"/>
      <family val="3"/>
      <charset val="128"/>
    </font>
    <font>
      <sz val="10"/>
      <color indexed="10"/>
      <name val="ＭＳ ゴシック"/>
      <family val="3"/>
      <charset val="128"/>
    </font>
    <font>
      <sz val="10"/>
      <color indexed="81"/>
      <name val="ＭＳ ゴシック"/>
      <family val="3"/>
      <charset val="128"/>
    </font>
    <font>
      <i/>
      <sz val="18"/>
      <name val="HG創英角ｺﾞｼｯｸUB"/>
      <family val="3"/>
      <charset val="128"/>
    </font>
    <font>
      <b/>
      <sz val="12"/>
      <color rgb="FFFF0000"/>
      <name val="ＭＳ ゴシック"/>
      <family val="3"/>
      <charset val="128"/>
    </font>
    <font>
      <b/>
      <sz val="12"/>
      <color rgb="FF0000FF"/>
      <name val="ＭＳ ゴシック"/>
      <family val="3"/>
      <charset val="128"/>
    </font>
    <font>
      <sz val="6"/>
      <name val="ＭＳ Ｐゴシック"/>
      <family val="2"/>
      <charset val="128"/>
      <scheme val="minor"/>
    </font>
    <font>
      <sz val="10"/>
      <color theme="0"/>
      <name val="ＭＳ ゴシック"/>
      <family val="3"/>
      <charset val="128"/>
    </font>
    <font>
      <b/>
      <sz val="14"/>
      <name val="ＭＳ ゴシック"/>
      <family val="3"/>
      <charset val="128"/>
    </font>
    <font>
      <b/>
      <sz val="11"/>
      <name val="ＭＳ ゴシック"/>
      <family val="3"/>
      <charset val="128"/>
    </font>
    <font>
      <b/>
      <sz val="16"/>
      <name val="ＭＳ ゴシック"/>
      <family val="3"/>
      <charset val="128"/>
    </font>
    <font>
      <sz val="9"/>
      <name val="ＭＳ Ｐゴシック"/>
      <family val="3"/>
      <charset val="128"/>
    </font>
    <font>
      <b/>
      <sz val="11"/>
      <color rgb="FFFF0000"/>
      <name val="ＭＳ ゴシック"/>
      <family val="3"/>
      <charset val="128"/>
    </font>
    <font>
      <u/>
      <sz val="9"/>
      <name val="ＭＳ 明朝"/>
      <family val="1"/>
      <charset val="128"/>
    </font>
    <font>
      <u/>
      <sz val="11"/>
      <name val="ＭＳ ゴシック"/>
      <family val="3"/>
      <charset val="128"/>
    </font>
    <font>
      <u/>
      <sz val="8"/>
      <name val="ＭＳ 明朝"/>
      <family val="1"/>
      <charset val="128"/>
    </font>
    <font>
      <sz val="10"/>
      <name val="ＭＳ 明朝"/>
      <family val="3"/>
      <charset val="128"/>
    </font>
    <font>
      <b/>
      <u/>
      <sz val="10"/>
      <name val="ＭＳ Ｐゴシック"/>
      <family val="3"/>
      <charset val="128"/>
      <scheme val="minor"/>
    </font>
    <font>
      <b/>
      <sz val="10"/>
      <name val="ＭＳ 明朝"/>
      <family val="1"/>
      <charset val="128"/>
    </font>
    <font>
      <b/>
      <sz val="11"/>
      <name val="ＭＳ Ｐゴシック"/>
      <family val="3"/>
      <charset val="128"/>
    </font>
    <font>
      <sz val="7"/>
      <name val="ＭＳ 明朝"/>
      <family val="1"/>
      <charset val="128"/>
    </font>
    <font>
      <u/>
      <sz val="6"/>
      <name val="ＭＳ 明朝"/>
      <family val="1"/>
      <charset val="128"/>
    </font>
    <font>
      <sz val="9.5"/>
      <name val="ＭＳ 明朝"/>
      <family val="1"/>
      <charset val="128"/>
    </font>
    <font>
      <sz val="9.5"/>
      <name val="ＭＳ Ｐゴシック"/>
      <family val="3"/>
      <charset val="128"/>
    </font>
    <font>
      <sz val="9.5"/>
      <name val="ＭＳ Ｐ明朝"/>
      <family val="1"/>
      <charset val="128"/>
    </font>
    <font>
      <sz val="11"/>
      <color theme="1"/>
      <name val="ＭＳ Ｐ明朝"/>
      <family val="1"/>
      <charset val="128"/>
    </font>
    <font>
      <b/>
      <sz val="11"/>
      <name val="ＭＳ Ｐ明朝"/>
      <family val="1"/>
      <charset val="128"/>
    </font>
    <font>
      <b/>
      <sz val="16"/>
      <name val="ＭＳ Ｐゴシック"/>
      <family val="3"/>
      <charset val="128"/>
    </font>
    <font>
      <b/>
      <sz val="16"/>
      <name val="ＭＳ Ｐ明朝"/>
      <family val="1"/>
      <charset val="128"/>
    </font>
    <font>
      <sz val="11"/>
      <color theme="1"/>
      <name val="ＭＳ Ｐゴシック"/>
      <family val="3"/>
      <charset val="128"/>
    </font>
    <font>
      <b/>
      <sz val="14"/>
      <name val="ＭＳ Ｐ明朝"/>
      <family val="1"/>
      <charset val="128"/>
    </font>
    <font>
      <sz val="11"/>
      <color rgb="FF0000CC"/>
      <name val="ＭＳ Ｐ明朝"/>
      <family val="1"/>
      <charset val="128"/>
    </font>
    <font>
      <sz val="6"/>
      <name val="ＭＳ Ｐゴシック"/>
      <family val="3"/>
      <charset val="128"/>
      <scheme val="minor"/>
    </font>
    <font>
      <sz val="11"/>
      <color rgb="FFFF0000"/>
      <name val="ＭＳ Ｐ明朝"/>
      <family val="1"/>
      <charset val="128"/>
    </font>
    <font>
      <sz val="11"/>
      <color theme="0"/>
      <name val="ＭＳ Ｐ明朝"/>
      <family val="1"/>
      <charset val="128"/>
    </font>
    <font>
      <sz val="12"/>
      <color theme="1"/>
      <name val="ＭＳ Ｐゴシック"/>
      <family val="3"/>
      <charset val="128"/>
    </font>
    <font>
      <b/>
      <sz val="12"/>
      <name val="ＭＳ Ｐ明朝"/>
      <family val="1"/>
      <charset val="128"/>
    </font>
    <font>
      <sz val="12"/>
      <color theme="1"/>
      <name val="ＭＳ Ｐ明朝"/>
      <family val="1"/>
      <charset val="128"/>
    </font>
    <font>
      <b/>
      <sz val="17"/>
      <name val="ＭＳ Ｐゴシック"/>
      <family val="3"/>
      <charset val="128"/>
    </font>
    <font>
      <sz val="9"/>
      <color indexed="81"/>
      <name val="MS P ゴシック"/>
      <family val="3"/>
      <charset val="128"/>
    </font>
    <font>
      <sz val="11"/>
      <color rgb="FFFF0000"/>
      <name val="ＭＳ ゴシック"/>
      <family val="3"/>
      <charset val="128"/>
    </font>
    <font>
      <sz val="14"/>
      <name val="ＭＳ 明朝"/>
      <family val="1"/>
      <charset val="128"/>
    </font>
    <font>
      <sz val="16"/>
      <name val="HG丸ｺﾞｼｯｸM-PRO"/>
      <family val="3"/>
      <charset val="128"/>
    </font>
    <font>
      <sz val="18"/>
      <name val="HG丸ｺﾞｼｯｸM-PRO"/>
      <family val="3"/>
      <charset val="128"/>
    </font>
    <font>
      <sz val="16"/>
      <name val="ＭＳ 明朝"/>
      <family val="1"/>
      <charset val="128"/>
    </font>
  </fonts>
  <fills count="20">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CFFCC"/>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FF0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
      <patternFill patternType="solid">
        <fgColor rgb="FFFFCCFF"/>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diagonalUp="1">
      <left style="medium">
        <color indexed="64"/>
      </left>
      <right style="thin">
        <color indexed="64"/>
      </right>
      <top/>
      <bottom/>
      <diagonal style="thin">
        <color indexed="64"/>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bottom style="hair">
        <color indexed="64"/>
      </bottom>
      <diagonal/>
    </border>
    <border>
      <left/>
      <right/>
      <top style="medium">
        <color indexed="64"/>
      </top>
      <bottom/>
      <diagonal/>
    </border>
    <border>
      <left/>
      <right style="medium">
        <color indexed="64"/>
      </right>
      <top style="medium">
        <color indexed="64"/>
      </top>
      <bottom/>
      <diagonal/>
    </border>
    <border>
      <left/>
      <right style="hair">
        <color indexed="64"/>
      </right>
      <top/>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mediumDashed">
        <color indexed="64"/>
      </top>
      <bottom/>
      <diagonal/>
    </border>
    <border>
      <left style="medium">
        <color indexed="64"/>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medium">
        <color indexed="64"/>
      </top>
      <bottom style="thin">
        <color indexed="64"/>
      </bottom>
      <diagonal/>
    </border>
    <border>
      <left/>
      <right style="double">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diagonal/>
    </border>
    <border>
      <left/>
      <right style="double">
        <color indexed="64"/>
      </right>
      <top style="hair">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thin">
        <color indexed="26"/>
      </left>
      <right style="thin">
        <color indexed="26"/>
      </right>
      <top style="thin">
        <color indexed="26"/>
      </top>
      <bottom style="thin">
        <color indexed="26"/>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diagonal/>
    </border>
    <border>
      <left/>
      <right/>
      <top style="hair">
        <color indexed="64"/>
      </top>
      <bottom/>
      <diagonal/>
    </border>
    <border>
      <left/>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hair">
        <color indexed="64"/>
      </left>
      <right/>
      <top/>
      <bottom/>
      <diagonal/>
    </border>
    <border>
      <left style="thin">
        <color indexed="64"/>
      </left>
      <right/>
      <top style="thin">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diagonal style="thin">
        <color indexed="64"/>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style="double">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auto="1"/>
      </left>
      <right style="thin">
        <color indexed="64"/>
      </right>
      <top style="double">
        <color auto="1"/>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top/>
      <bottom style="hair">
        <color indexed="64"/>
      </bottom>
      <diagonal/>
    </border>
    <border>
      <left style="double">
        <color indexed="64"/>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hair">
        <color auto="1"/>
      </bottom>
      <diagonal/>
    </border>
    <border>
      <left style="thin">
        <color indexed="64"/>
      </left>
      <right/>
      <top style="hair">
        <color indexed="64"/>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rgb="FFFFFFCC"/>
      </left>
      <right style="thin">
        <color rgb="FFFFFFCC"/>
      </right>
      <top style="thin">
        <color rgb="FFFFFFCC"/>
      </top>
      <bottom style="thin">
        <color rgb="FFFFFFCC"/>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style="medium">
        <color indexed="64"/>
      </right>
      <top/>
      <bottom style="thin">
        <color indexed="64"/>
      </bottom>
      <diagonal/>
    </border>
    <border>
      <left style="hair">
        <color indexed="64"/>
      </left>
      <right style="thin">
        <color indexed="64"/>
      </right>
      <top/>
      <bottom style="hair">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style="dashed">
        <color indexed="64"/>
      </right>
      <top style="thin">
        <color indexed="64"/>
      </top>
      <bottom style="thin">
        <color indexed="64"/>
      </bottom>
      <diagonal/>
    </border>
    <border>
      <left/>
      <right/>
      <top/>
      <bottom style="mediumDashed">
        <color auto="1"/>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s>
  <cellStyleXfs count="9">
    <xf numFmtId="0" fontId="0"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21" fillId="0" borderId="0">
      <alignment vertical="center"/>
    </xf>
  </cellStyleXfs>
  <cellXfs count="996">
    <xf numFmtId="0" fontId="0" fillId="0" borderId="0" xfId="0">
      <alignment vertical="center"/>
    </xf>
    <xf numFmtId="0" fontId="9" fillId="0" borderId="0" xfId="1" applyFont="1"/>
    <xf numFmtId="0" fontId="16" fillId="0" borderId="0" xfId="0" applyFont="1">
      <alignment vertical="center"/>
    </xf>
    <xf numFmtId="0" fontId="17" fillId="2" borderId="5" xfId="0" applyFont="1" applyFill="1" applyBorder="1" applyAlignment="1">
      <alignment vertical="center"/>
    </xf>
    <xf numFmtId="0" fontId="17" fillId="2" borderId="7" xfId="0" applyFont="1" applyFill="1" applyBorder="1" applyAlignment="1">
      <alignment vertical="center"/>
    </xf>
    <xf numFmtId="0" fontId="0" fillId="2" borderId="0" xfId="0" applyFill="1">
      <alignment vertical="center"/>
    </xf>
    <xf numFmtId="0" fontId="0" fillId="2" borderId="8" xfId="0" applyFill="1" applyBorder="1" applyAlignment="1">
      <alignment horizontal="center" vertical="center"/>
    </xf>
    <xf numFmtId="0" fontId="0" fillId="2" borderId="17" xfId="0" applyFill="1" applyBorder="1">
      <alignment vertical="center"/>
    </xf>
    <xf numFmtId="0" fontId="0" fillId="2" borderId="14" xfId="0" applyFill="1" applyBorder="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13" xfId="0" applyFill="1" applyBorder="1" applyAlignment="1">
      <alignment horizontal="center" vertical="center"/>
    </xf>
    <xf numFmtId="0" fontId="0" fillId="2" borderId="11" xfId="0" applyFill="1" applyBorder="1" applyAlignment="1">
      <alignment horizontal="center" vertical="center"/>
    </xf>
    <xf numFmtId="0" fontId="0" fillId="2" borderId="18"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1" xfId="0" applyFill="1" applyBorder="1">
      <alignment vertical="center"/>
    </xf>
    <xf numFmtId="0" fontId="0" fillId="2" borderId="15" xfId="0" applyFill="1" applyBorder="1">
      <alignment vertical="center"/>
    </xf>
    <xf numFmtId="0" fontId="0" fillId="2" borderId="16" xfId="0" applyFill="1" applyBorder="1">
      <alignment vertical="center"/>
    </xf>
    <xf numFmtId="0" fontId="16" fillId="2" borderId="5" xfId="0" applyFont="1" applyFill="1" applyBorder="1" applyAlignment="1">
      <alignment horizontal="center" vertical="center"/>
    </xf>
    <xf numFmtId="0" fontId="16" fillId="2" borderId="29" xfId="0" applyFont="1" applyFill="1" applyBorder="1">
      <alignment vertical="center"/>
    </xf>
    <xf numFmtId="0" fontId="16" fillId="2" borderId="30" xfId="0" applyFont="1" applyFill="1" applyBorder="1">
      <alignment vertical="center"/>
    </xf>
    <xf numFmtId="0" fontId="16" fillId="2" borderId="12" xfId="0" applyFont="1" applyFill="1" applyBorder="1" applyAlignment="1">
      <alignment vertical="center"/>
    </xf>
    <xf numFmtId="0" fontId="16" fillId="2" borderId="0" xfId="0" applyFont="1" applyFill="1" applyBorder="1" applyAlignment="1">
      <alignment vertical="center"/>
    </xf>
    <xf numFmtId="0" fontId="16" fillId="2" borderId="6" xfId="0" applyFont="1" applyFill="1" applyBorder="1" applyAlignment="1">
      <alignment vertical="center"/>
    </xf>
    <xf numFmtId="0" fontId="16" fillId="2" borderId="12" xfId="0" applyFont="1" applyFill="1" applyBorder="1" applyAlignment="1">
      <alignment horizontal="right" vertical="center"/>
    </xf>
    <xf numFmtId="0" fontId="16" fillId="2" borderId="0" xfId="0" applyFont="1" applyFill="1" applyAlignment="1">
      <alignment vertical="center" shrinkToFit="1"/>
    </xf>
    <xf numFmtId="0" fontId="16" fillId="2" borderId="10" xfId="0" applyFont="1" applyFill="1" applyBorder="1" applyAlignment="1">
      <alignment vertical="center"/>
    </xf>
    <xf numFmtId="0" fontId="16" fillId="2" borderId="7" xfId="0" applyFont="1" applyFill="1" applyBorder="1" applyAlignment="1">
      <alignment horizontal="center" vertical="center"/>
    </xf>
    <xf numFmtId="0" fontId="16" fillId="2" borderId="9" xfId="0" applyFont="1" applyFill="1" applyBorder="1" applyAlignment="1">
      <alignment vertical="center" shrinkToFit="1"/>
    </xf>
    <xf numFmtId="0" fontId="0" fillId="2" borderId="40" xfId="0" applyFill="1" applyBorder="1">
      <alignment vertical="center"/>
    </xf>
    <xf numFmtId="0" fontId="0" fillId="2" borderId="37" xfId="0" applyFill="1" applyBorder="1">
      <alignment vertical="center"/>
    </xf>
    <xf numFmtId="0" fontId="16" fillId="0" borderId="41" xfId="0" applyFont="1" applyBorder="1">
      <alignment vertical="center"/>
    </xf>
    <xf numFmtId="0" fontId="16" fillId="0" borderId="42" xfId="0" applyFont="1" applyBorder="1">
      <alignment vertical="center"/>
    </xf>
    <xf numFmtId="0" fontId="16" fillId="0" borderId="43" xfId="0" applyFont="1" applyBorder="1">
      <alignment vertical="center"/>
    </xf>
    <xf numFmtId="0" fontId="16" fillId="0" borderId="44" xfId="0" applyFont="1" applyBorder="1">
      <alignment vertical="center"/>
    </xf>
    <xf numFmtId="0" fontId="18" fillId="0" borderId="47" xfId="0" applyFont="1" applyBorder="1" applyAlignment="1" applyProtection="1">
      <alignment vertical="center" shrinkToFit="1"/>
      <protection locked="0"/>
    </xf>
    <xf numFmtId="0" fontId="17" fillId="2" borderId="5" xfId="0" applyFont="1" applyFill="1" applyBorder="1" applyAlignment="1">
      <alignment vertical="center" shrinkToFit="1"/>
    </xf>
    <xf numFmtId="0" fontId="17" fillId="2" borderId="30" xfId="0" applyFont="1" applyFill="1" applyBorder="1" applyAlignment="1">
      <alignment vertical="center" shrinkToFit="1"/>
    </xf>
    <xf numFmtId="0" fontId="17" fillId="2" borderId="7" xfId="0" applyFont="1" applyFill="1" applyBorder="1" applyAlignment="1">
      <alignment vertical="center" shrinkToFit="1"/>
    </xf>
    <xf numFmtId="0" fontId="17" fillId="2" borderId="10" xfId="0" applyFont="1" applyFill="1" applyBorder="1" applyAlignment="1">
      <alignment vertical="center" shrinkToFit="1"/>
    </xf>
    <xf numFmtId="0" fontId="18" fillId="0" borderId="46" xfId="0" applyFont="1" applyBorder="1" applyAlignment="1" applyProtection="1">
      <alignment vertical="center" shrinkToFit="1"/>
      <protection locked="0"/>
    </xf>
    <xf numFmtId="0" fontId="0" fillId="2" borderId="5" xfId="0" applyFill="1" applyBorder="1" applyAlignment="1">
      <alignment vertical="center"/>
    </xf>
    <xf numFmtId="0" fontId="0" fillId="2" borderId="30" xfId="0" applyFill="1" applyBorder="1" applyAlignment="1">
      <alignment vertical="center"/>
    </xf>
    <xf numFmtId="0" fontId="16" fillId="2" borderId="6" xfId="0" applyFont="1" applyFill="1" applyBorder="1" applyAlignment="1">
      <alignment horizontal="right" vertical="center"/>
    </xf>
    <xf numFmtId="0" fontId="0" fillId="2" borderId="7" xfId="0" applyFill="1" applyBorder="1" applyAlignment="1">
      <alignment vertical="center"/>
    </xf>
    <xf numFmtId="0" fontId="0" fillId="2" borderId="10" xfId="0" applyFill="1" applyBorder="1" applyAlignment="1">
      <alignment vertical="center"/>
    </xf>
    <xf numFmtId="0" fontId="0" fillId="0" borderId="59" xfId="0" applyBorder="1">
      <alignment vertical="center"/>
    </xf>
    <xf numFmtId="0" fontId="0" fillId="0" borderId="1" xfId="0" applyFill="1" applyBorder="1" applyAlignment="1" applyProtection="1">
      <alignment horizontal="center" vertical="center"/>
      <protection locked="0"/>
    </xf>
    <xf numFmtId="0" fontId="0" fillId="0" borderId="6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15" fillId="0" borderId="0" xfId="0" applyFont="1" applyAlignment="1">
      <alignment horizontal="center" vertical="center"/>
    </xf>
    <xf numFmtId="0" fontId="0" fillId="0" borderId="2" xfId="0" applyFill="1" applyBorder="1" applyAlignment="1" applyProtection="1">
      <alignment horizontal="center" vertical="center"/>
      <protection locked="0"/>
    </xf>
    <xf numFmtId="0" fontId="0" fillId="0" borderId="61"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0" fillId="2" borderId="24" xfId="0" applyFill="1" applyBorder="1">
      <alignment vertical="center"/>
    </xf>
    <xf numFmtId="0" fontId="0" fillId="2" borderId="25" xfId="0" applyFill="1" applyBorder="1">
      <alignment vertical="center"/>
    </xf>
    <xf numFmtId="0" fontId="0" fillId="0" borderId="26" xfId="0"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16" fillId="0" borderId="0" xfId="0" applyFont="1" applyAlignment="1" applyProtection="1">
      <alignment vertical="center" shrinkToFit="1"/>
      <protection locked="0"/>
    </xf>
    <xf numFmtId="0" fontId="16" fillId="2" borderId="0" xfId="0" applyFont="1" applyFill="1" applyAlignment="1" applyProtection="1">
      <alignment vertical="center" shrinkToFit="1"/>
    </xf>
    <xf numFmtId="0" fontId="0" fillId="2" borderId="9" xfId="0" applyFill="1" applyBorder="1" applyAlignment="1">
      <alignment vertical="center"/>
    </xf>
    <xf numFmtId="0" fontId="0" fillId="2" borderId="6" xfId="0" applyFill="1" applyBorder="1" applyAlignment="1">
      <alignment horizontal="left" vertical="center"/>
    </xf>
    <xf numFmtId="0" fontId="0" fillId="2" borderId="0" xfId="0" applyFill="1" applyBorder="1" applyAlignment="1">
      <alignment horizontal="left" vertical="center"/>
    </xf>
    <xf numFmtId="0" fontId="0" fillId="2" borderId="31" xfId="0" applyFill="1" applyBorder="1" applyAlignment="1">
      <alignment horizontal="left" vertical="center"/>
    </xf>
    <xf numFmtId="0" fontId="0" fillId="2" borderId="6" xfId="0" applyFill="1" applyBorder="1">
      <alignment vertical="center"/>
    </xf>
    <xf numFmtId="0" fontId="0" fillId="2" borderId="7" xfId="0" applyFill="1" applyBorder="1" applyAlignment="1">
      <alignment horizontal="center" vertical="center"/>
    </xf>
    <xf numFmtId="0" fontId="0" fillId="2" borderId="6" xfId="0" applyFill="1" applyBorder="1" applyAlignment="1">
      <alignment vertical="center" wrapText="1"/>
    </xf>
    <xf numFmtId="0" fontId="0" fillId="2" borderId="0" xfId="0" applyFill="1" applyBorder="1" applyAlignment="1">
      <alignment vertical="center" wrapText="1"/>
    </xf>
    <xf numFmtId="0" fontId="0" fillId="2" borderId="31" xfId="0" applyFill="1" applyBorder="1" applyAlignment="1">
      <alignment vertical="center" wrapText="1"/>
    </xf>
    <xf numFmtId="0" fontId="0" fillId="2" borderId="9" xfId="0" applyFill="1" applyBorder="1">
      <alignment vertical="center"/>
    </xf>
    <xf numFmtId="0" fontId="0" fillId="2" borderId="5" xfId="0" applyFill="1" applyBorder="1" applyAlignment="1">
      <alignment horizontal="left" vertical="center"/>
    </xf>
    <xf numFmtId="0" fontId="0" fillId="2" borderId="29" xfId="0" applyFill="1" applyBorder="1" applyAlignment="1">
      <alignment horizontal="left" vertical="center"/>
    </xf>
    <xf numFmtId="0" fontId="0" fillId="2" borderId="62" xfId="0" applyFill="1" applyBorder="1" applyAlignment="1">
      <alignment horizontal="left" vertical="center"/>
    </xf>
    <xf numFmtId="0" fontId="0" fillId="2" borderId="29" xfId="0" applyFill="1" applyBorder="1">
      <alignment vertical="center"/>
    </xf>
    <xf numFmtId="0" fontId="7" fillId="0" borderId="0" xfId="3" applyFont="1" applyAlignment="1">
      <alignment vertical="center"/>
    </xf>
    <xf numFmtId="0" fontId="9" fillId="0" borderId="0" xfId="3" applyFont="1" applyFill="1" applyBorder="1" applyAlignment="1">
      <alignment vertical="center"/>
    </xf>
    <xf numFmtId="0" fontId="7" fillId="3" borderId="0" xfId="3" applyFont="1" applyFill="1" applyAlignment="1">
      <alignment vertical="center"/>
    </xf>
    <xf numFmtId="0" fontId="7" fillId="0" borderId="0" xfId="3" applyFont="1" applyFill="1" applyBorder="1" applyAlignment="1">
      <alignment vertical="center"/>
    </xf>
    <xf numFmtId="0" fontId="13" fillId="0" borderId="0" xfId="3" applyFont="1" applyFill="1" applyBorder="1" applyAlignment="1">
      <alignment vertical="center"/>
    </xf>
    <xf numFmtId="0" fontId="20" fillId="0" borderId="0" xfId="3" applyFont="1" applyFill="1" applyBorder="1" applyAlignment="1">
      <alignment horizontal="center" vertical="center"/>
    </xf>
    <xf numFmtId="0" fontId="7" fillId="0" borderId="32" xfId="3" applyFont="1" applyFill="1" applyBorder="1" applyAlignment="1">
      <alignment vertical="center"/>
    </xf>
    <xf numFmtId="0" fontId="7" fillId="0" borderId="33" xfId="3" applyFont="1" applyFill="1" applyBorder="1" applyAlignment="1">
      <alignment vertical="center"/>
    </xf>
    <xf numFmtId="0" fontId="12" fillId="0" borderId="0" xfId="3" applyFont="1" applyFill="1" applyBorder="1" applyAlignment="1">
      <alignment vertical="center"/>
    </xf>
    <xf numFmtId="0" fontId="14" fillId="0" borderId="0" xfId="3" applyFont="1" applyFill="1" applyBorder="1" applyAlignment="1">
      <alignment vertical="center"/>
    </xf>
    <xf numFmtId="0" fontId="7" fillId="0" borderId="37" xfId="3" applyFont="1" applyFill="1" applyBorder="1" applyAlignment="1">
      <alignment vertical="center"/>
    </xf>
    <xf numFmtId="0" fontId="7" fillId="0" borderId="6" xfId="3" applyFont="1" applyFill="1" applyBorder="1" applyAlignment="1">
      <alignment vertical="center"/>
    </xf>
    <xf numFmtId="0" fontId="7" fillId="0" borderId="0" xfId="3" applyFont="1" applyFill="1" applyBorder="1" applyAlignment="1">
      <alignment horizontal="center" vertical="center"/>
    </xf>
    <xf numFmtId="0" fontId="17" fillId="0" borderId="0" xfId="3" applyFont="1" applyFill="1" applyBorder="1" applyAlignment="1">
      <alignment vertical="center"/>
    </xf>
    <xf numFmtId="0" fontId="20" fillId="0" borderId="0" xfId="3" applyFont="1" applyFill="1" applyBorder="1" applyAlignment="1">
      <alignment vertical="center"/>
    </xf>
    <xf numFmtId="0" fontId="18" fillId="0" borderId="0" xfId="3" applyFont="1" applyFill="1" applyBorder="1" applyAlignment="1">
      <alignment vertical="center"/>
    </xf>
    <xf numFmtId="0" fontId="7" fillId="0" borderId="63" xfId="3" applyFont="1" applyFill="1" applyBorder="1" applyAlignment="1">
      <alignment vertical="center"/>
    </xf>
    <xf numFmtId="0" fontId="10" fillId="0" borderId="0" xfId="3" applyFont="1" applyFill="1" applyBorder="1" applyAlignment="1">
      <alignment vertical="center"/>
    </xf>
    <xf numFmtId="0" fontId="7" fillId="0" borderId="35" xfId="3" applyFont="1" applyFill="1" applyBorder="1" applyAlignment="1">
      <alignment vertical="center"/>
    </xf>
    <xf numFmtId="0" fontId="7" fillId="0" borderId="36" xfId="3" applyFont="1" applyFill="1" applyBorder="1" applyAlignment="1">
      <alignment vertical="center"/>
    </xf>
    <xf numFmtId="0" fontId="7" fillId="0" borderId="38" xfId="3" applyFont="1" applyFill="1" applyBorder="1" applyAlignment="1">
      <alignment vertical="center"/>
    </xf>
    <xf numFmtId="0" fontId="7" fillId="0" borderId="19" xfId="3" applyFont="1" applyFill="1" applyBorder="1" applyAlignment="1">
      <alignment vertical="center"/>
    </xf>
    <xf numFmtId="0" fontId="17" fillId="0" borderId="35" xfId="3" applyFont="1" applyFill="1" applyBorder="1" applyAlignment="1">
      <alignment vertical="center"/>
    </xf>
    <xf numFmtId="0" fontId="7" fillId="0" borderId="37" xfId="3" applyFont="1" applyFill="1" applyBorder="1" applyAlignment="1">
      <alignment horizontal="center" vertical="center"/>
    </xf>
    <xf numFmtId="0" fontId="7" fillId="0" borderId="68" xfId="3" applyFont="1" applyFill="1" applyBorder="1" applyAlignment="1">
      <alignment vertical="center"/>
    </xf>
    <xf numFmtId="0" fontId="7" fillId="0" borderId="48" xfId="3" applyFont="1" applyFill="1" applyBorder="1" applyAlignment="1">
      <alignment vertical="center"/>
    </xf>
    <xf numFmtId="0" fontId="7" fillId="0" borderId="14" xfId="3" applyFont="1" applyFill="1" applyBorder="1" applyAlignment="1">
      <alignment vertical="center"/>
    </xf>
    <xf numFmtId="0" fontId="11" fillId="0" borderId="14" xfId="3" applyFont="1" applyFill="1" applyBorder="1" applyAlignment="1">
      <alignment vertical="center"/>
    </xf>
    <xf numFmtId="0" fontId="11" fillId="0" borderId="48" xfId="3" applyFont="1" applyFill="1" applyBorder="1" applyAlignment="1">
      <alignment vertical="center"/>
    </xf>
    <xf numFmtId="0" fontId="17" fillId="0" borderId="36" xfId="3" applyFont="1" applyFill="1" applyBorder="1" applyAlignment="1">
      <alignment vertical="center"/>
    </xf>
    <xf numFmtId="0" fontId="17" fillId="0" borderId="38" xfId="3" applyFont="1" applyFill="1" applyBorder="1" applyAlignment="1">
      <alignment vertical="center"/>
    </xf>
    <xf numFmtId="0" fontId="7" fillId="0" borderId="66" xfId="3" applyFont="1" applyFill="1" applyBorder="1" applyAlignment="1">
      <alignment vertical="center"/>
    </xf>
    <xf numFmtId="0" fontId="7" fillId="0" borderId="65" xfId="3" applyFont="1" applyFill="1" applyBorder="1" applyAlignment="1">
      <alignment vertical="center"/>
    </xf>
    <xf numFmtId="0" fontId="7" fillId="0" borderId="69" xfId="3" applyFont="1" applyFill="1" applyBorder="1" applyAlignment="1">
      <alignment vertical="center"/>
    </xf>
    <xf numFmtId="0" fontId="7" fillId="0" borderId="70" xfId="3" applyFont="1" applyFill="1" applyBorder="1" applyAlignment="1">
      <alignment vertical="center"/>
    </xf>
    <xf numFmtId="0" fontId="7" fillId="0" borderId="0" xfId="3" applyFont="1" applyBorder="1" applyAlignment="1">
      <alignment vertical="center"/>
    </xf>
    <xf numFmtId="0" fontId="20" fillId="0" borderId="35" xfId="3" applyFont="1" applyFill="1" applyBorder="1" applyAlignment="1">
      <alignment horizontal="center" vertical="center"/>
    </xf>
    <xf numFmtId="0" fontId="20" fillId="0" borderId="33" xfId="3" applyFont="1" applyFill="1" applyBorder="1" applyAlignment="1">
      <alignment vertical="center"/>
    </xf>
    <xf numFmtId="0" fontId="9" fillId="0" borderId="0" xfId="1" applyFont="1" applyFill="1"/>
    <xf numFmtId="0" fontId="19" fillId="0" borderId="0" xfId="1" applyFont="1" applyFill="1" applyBorder="1" applyAlignment="1">
      <alignment horizontal="center" vertical="center"/>
    </xf>
    <xf numFmtId="0" fontId="7" fillId="0" borderId="0" xfId="2" applyFont="1"/>
    <xf numFmtId="0" fontId="7" fillId="0" borderId="0" xfId="2" applyFont="1" applyAlignment="1">
      <alignment vertical="center"/>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14" fillId="0" borderId="0" xfId="1" applyFont="1" applyAlignment="1">
      <alignment vertical="center" shrinkToFit="1"/>
    </xf>
    <xf numFmtId="0" fontId="16" fillId="4" borderId="75" xfId="0" applyFont="1" applyFill="1" applyBorder="1" applyProtection="1">
      <alignment vertical="center"/>
      <protection locked="0"/>
    </xf>
    <xf numFmtId="0" fontId="16" fillId="4" borderId="76" xfId="0" applyFont="1" applyFill="1" applyBorder="1" applyProtection="1">
      <alignment vertical="center"/>
      <protection locked="0"/>
    </xf>
    <xf numFmtId="0" fontId="16" fillId="4" borderId="77" xfId="0" applyFont="1" applyFill="1" applyBorder="1" applyProtection="1">
      <alignment vertical="center"/>
      <protection locked="0"/>
    </xf>
    <xf numFmtId="0" fontId="16" fillId="4" borderId="78" xfId="0" applyFont="1" applyFill="1" applyBorder="1" applyProtection="1">
      <alignment vertical="center"/>
      <protection locked="0"/>
    </xf>
    <xf numFmtId="0" fontId="16" fillId="6" borderId="79" xfId="0" applyFont="1" applyFill="1" applyBorder="1" applyProtection="1">
      <alignment vertical="center"/>
      <protection locked="0"/>
    </xf>
    <xf numFmtId="0" fontId="16" fillId="6" borderId="22" xfId="0" applyFont="1" applyFill="1" applyBorder="1" applyProtection="1">
      <alignment vertical="center"/>
      <protection locked="0"/>
    </xf>
    <xf numFmtId="0" fontId="16" fillId="6" borderId="80" xfId="0" applyFont="1" applyFill="1" applyBorder="1" applyProtection="1">
      <alignment vertical="center"/>
      <protection locked="0"/>
    </xf>
    <xf numFmtId="0" fontId="16" fillId="7" borderId="0" xfId="0" applyFont="1" applyFill="1">
      <alignment vertical="center"/>
    </xf>
    <xf numFmtId="0" fontId="16" fillId="0" borderId="0" xfId="0" applyFont="1" applyAlignment="1">
      <alignment vertical="center"/>
    </xf>
    <xf numFmtId="0" fontId="14" fillId="0" borderId="0" xfId="1" applyFont="1" applyAlignment="1">
      <alignment vertical="center"/>
    </xf>
    <xf numFmtId="0" fontId="14" fillId="0" borderId="0" xfId="1" applyFont="1" applyBorder="1" applyAlignment="1">
      <alignment vertical="center"/>
    </xf>
    <xf numFmtId="0" fontId="14" fillId="0" borderId="0" xfId="1" applyFont="1" applyBorder="1" applyAlignment="1">
      <alignment vertical="center" shrinkToFit="1"/>
    </xf>
    <xf numFmtId="0" fontId="14" fillId="0" borderId="81" xfId="1" applyFont="1" applyBorder="1" applyAlignment="1">
      <alignment vertical="center" shrinkToFit="1"/>
    </xf>
    <xf numFmtId="0" fontId="14" fillId="0" borderId="1" xfId="1" applyFont="1" applyBorder="1" applyAlignment="1">
      <alignment vertical="center" shrinkToFit="1"/>
    </xf>
    <xf numFmtId="0" fontId="14" fillId="0" borderId="33" xfId="1" applyFont="1" applyBorder="1" applyAlignment="1">
      <alignment vertical="center" shrinkToFit="1"/>
    </xf>
    <xf numFmtId="0" fontId="14" fillId="5" borderId="82" xfId="1" applyFont="1" applyFill="1" applyBorder="1" applyAlignment="1">
      <alignment vertical="center" shrinkToFit="1"/>
    </xf>
    <xf numFmtId="0" fontId="14" fillId="5" borderId="74" xfId="1" applyFont="1" applyFill="1" applyBorder="1" applyAlignment="1">
      <alignment vertical="center" shrinkToFit="1"/>
    </xf>
    <xf numFmtId="0" fontId="16" fillId="7" borderId="0" xfId="0" applyFont="1" applyFill="1" applyAlignment="1">
      <alignment vertical="center"/>
    </xf>
    <xf numFmtId="0" fontId="16" fillId="7" borderId="0" xfId="0" applyFont="1" applyFill="1" applyBorder="1">
      <alignment vertical="center"/>
    </xf>
    <xf numFmtId="0" fontId="14" fillId="7" borderId="0" xfId="1" applyFont="1" applyFill="1" applyAlignment="1">
      <alignment vertical="center"/>
    </xf>
    <xf numFmtId="0" fontId="1" fillId="0" borderId="59" xfId="0" applyFont="1" applyFill="1" applyBorder="1">
      <alignment vertical="center"/>
    </xf>
    <xf numFmtId="0" fontId="16" fillId="2" borderId="6" xfId="0" applyFont="1" applyFill="1" applyBorder="1" applyAlignment="1" applyProtection="1">
      <alignment vertical="center"/>
      <protection locked="0"/>
    </xf>
    <xf numFmtId="0" fontId="16" fillId="0" borderId="6" xfId="0" applyFont="1" applyFill="1" applyBorder="1" applyAlignment="1" applyProtection="1">
      <alignment vertical="center"/>
      <protection locked="0"/>
    </xf>
    <xf numFmtId="0" fontId="16" fillId="0" borderId="74" xfId="0" applyFont="1" applyBorder="1">
      <alignment vertical="center"/>
    </xf>
    <xf numFmtId="0" fontId="16" fillId="5" borderId="0" xfId="0" applyFont="1" applyFill="1">
      <alignment vertical="center"/>
    </xf>
    <xf numFmtId="0" fontId="16" fillId="0" borderId="0" xfId="0" applyFont="1" applyFill="1" applyBorder="1">
      <alignment vertical="center"/>
    </xf>
    <xf numFmtId="0" fontId="16" fillId="0" borderId="75" xfId="0" applyFont="1" applyBorder="1">
      <alignment vertical="center"/>
    </xf>
    <xf numFmtId="0" fontId="16" fillId="0" borderId="76" xfId="0" applyFont="1" applyBorder="1">
      <alignment vertical="center"/>
    </xf>
    <xf numFmtId="0" fontId="16" fillId="0" borderId="42" xfId="0" applyFont="1" applyFill="1" applyBorder="1">
      <alignment vertical="center"/>
    </xf>
    <xf numFmtId="0" fontId="16" fillId="0" borderId="76" xfId="0" applyFont="1" applyFill="1" applyBorder="1">
      <alignment vertical="center"/>
    </xf>
    <xf numFmtId="0" fontId="16" fillId="0" borderId="43" xfId="0" applyFont="1" applyFill="1" applyBorder="1">
      <alignment vertical="center"/>
    </xf>
    <xf numFmtId="0" fontId="16" fillId="0" borderId="77" xfId="0" applyFont="1" applyFill="1" applyBorder="1">
      <alignment vertical="center"/>
    </xf>
    <xf numFmtId="0" fontId="16" fillId="5" borderId="36" xfId="0" applyFont="1" applyFill="1" applyBorder="1">
      <alignment vertical="center"/>
    </xf>
    <xf numFmtId="0" fontId="16" fillId="5" borderId="74" xfId="0" applyFont="1" applyFill="1" applyBorder="1">
      <alignment vertical="center"/>
    </xf>
    <xf numFmtId="57" fontId="17" fillId="0" borderId="46" xfId="0" applyNumberFormat="1" applyFont="1" applyBorder="1" applyAlignment="1" applyProtection="1">
      <alignment horizontal="left" vertical="center" shrinkToFit="1"/>
      <protection locked="0"/>
    </xf>
    <xf numFmtId="58" fontId="18" fillId="0" borderId="5" xfId="0" applyNumberFormat="1" applyFont="1" applyFill="1" applyBorder="1" applyAlignment="1" applyProtection="1">
      <alignment horizontal="center" vertical="center" shrinkToFit="1"/>
      <protection locked="0"/>
    </xf>
    <xf numFmtId="0" fontId="16" fillId="8" borderId="0" xfId="4" applyFont="1" applyFill="1">
      <alignment vertical="center"/>
    </xf>
    <xf numFmtId="0" fontId="16" fillId="0" borderId="0" xfId="4" applyFont="1">
      <alignment vertical="center"/>
    </xf>
    <xf numFmtId="0" fontId="16" fillId="0" borderId="162" xfId="4" applyFont="1" applyBorder="1" applyAlignment="1">
      <alignment horizontal="center" vertical="center"/>
    </xf>
    <xf numFmtId="0" fontId="16" fillId="0" borderId="163" xfId="4" applyFont="1" applyBorder="1" applyAlignment="1">
      <alignment horizontal="center" vertical="center"/>
    </xf>
    <xf numFmtId="0" fontId="21" fillId="11" borderId="164" xfId="4" applyFont="1" applyFill="1" applyBorder="1" applyAlignment="1">
      <alignment horizontal="center" vertical="center"/>
    </xf>
    <xf numFmtId="0" fontId="21" fillId="11" borderId="165" xfId="4" applyFont="1" applyFill="1" applyBorder="1" applyAlignment="1">
      <alignment horizontal="center" vertical="center"/>
    </xf>
    <xf numFmtId="0" fontId="16" fillId="0" borderId="54" xfId="4" applyFont="1" applyBorder="1" applyAlignment="1">
      <alignment horizontal="center" vertical="center"/>
    </xf>
    <xf numFmtId="0" fontId="16" fillId="0" borderId="0" xfId="0" applyFont="1" applyBorder="1">
      <alignment vertical="center"/>
    </xf>
    <xf numFmtId="0" fontId="16" fillId="8" borderId="0" xfId="0" applyFont="1" applyFill="1">
      <alignment vertical="center"/>
    </xf>
    <xf numFmtId="0" fontId="14" fillId="8" borderId="0" xfId="4" applyFont="1" applyFill="1">
      <alignment vertical="center"/>
    </xf>
    <xf numFmtId="0" fontId="18" fillId="10" borderId="46" xfId="0" applyFont="1" applyFill="1" applyBorder="1" applyAlignment="1" applyProtection="1">
      <alignment vertical="center" shrinkToFit="1"/>
      <protection locked="0"/>
    </xf>
    <xf numFmtId="0" fontId="18" fillId="10" borderId="58" xfId="0" applyFont="1" applyFill="1" applyBorder="1" applyAlignment="1" applyProtection="1">
      <alignment vertical="center" shrinkToFit="1"/>
      <protection locked="0"/>
    </xf>
    <xf numFmtId="0" fontId="16" fillId="2" borderId="50" xfId="0" applyFont="1" applyFill="1" applyBorder="1" applyAlignment="1">
      <alignment horizontal="center" vertical="center"/>
    </xf>
    <xf numFmtId="0" fontId="16" fillId="2" borderId="51" xfId="0" applyFont="1" applyFill="1" applyBorder="1">
      <alignment vertical="center"/>
    </xf>
    <xf numFmtId="0" fontId="16" fillId="2" borderId="53" xfId="0" applyFont="1" applyFill="1" applyBorder="1" applyAlignment="1">
      <alignment horizontal="center" vertical="center"/>
    </xf>
    <xf numFmtId="0" fontId="16" fillId="2" borderId="54" xfId="0" applyFont="1" applyFill="1" applyBorder="1">
      <alignment vertical="center"/>
    </xf>
    <xf numFmtId="0" fontId="16" fillId="2" borderId="55"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57" xfId="0" applyFont="1" applyFill="1" applyBorder="1">
      <alignment vertical="center"/>
    </xf>
    <xf numFmtId="0" fontId="17" fillId="0" borderId="52" xfId="0" applyFont="1" applyFill="1" applyBorder="1" applyAlignment="1" applyProtection="1">
      <alignment vertical="center" shrinkToFit="1"/>
      <protection locked="0"/>
    </xf>
    <xf numFmtId="0" fontId="17" fillId="0" borderId="47" xfId="0" applyFont="1" applyBorder="1" applyAlignment="1" applyProtection="1">
      <alignment vertical="center" shrinkToFit="1"/>
      <protection locked="0"/>
    </xf>
    <xf numFmtId="0" fontId="17" fillId="0" borderId="47" xfId="0" applyFont="1" applyBorder="1" applyAlignment="1" applyProtection="1">
      <alignment horizontal="left" vertical="center" shrinkToFit="1"/>
      <protection locked="0"/>
    </xf>
    <xf numFmtId="0" fontId="32" fillId="12" borderId="189" xfId="4" applyFont="1" applyFill="1" applyBorder="1">
      <alignment vertical="center"/>
    </xf>
    <xf numFmtId="0" fontId="16" fillId="4" borderId="190" xfId="0" applyFont="1" applyFill="1" applyBorder="1">
      <alignment vertical="center"/>
    </xf>
    <xf numFmtId="0" fontId="16" fillId="13" borderId="166" xfId="0" applyFont="1" applyFill="1" applyBorder="1">
      <alignment vertical="center"/>
    </xf>
    <xf numFmtId="0" fontId="16" fillId="13" borderId="49" xfId="0" applyFont="1" applyFill="1" applyBorder="1">
      <alignment vertical="center"/>
    </xf>
    <xf numFmtId="0" fontId="16" fillId="13" borderId="167" xfId="0" applyFont="1" applyFill="1" applyBorder="1">
      <alignment vertical="center"/>
    </xf>
    <xf numFmtId="0" fontId="21" fillId="0" borderId="42" xfId="0" applyFont="1" applyFill="1" applyBorder="1" applyAlignment="1">
      <alignment vertical="center" wrapText="1"/>
    </xf>
    <xf numFmtId="0" fontId="16" fillId="2" borderId="191" xfId="0" applyFont="1" applyFill="1" applyBorder="1" applyAlignment="1">
      <alignment horizontal="center" vertical="center"/>
    </xf>
    <xf numFmtId="0" fontId="16" fillId="2" borderId="155" xfId="0" applyFont="1" applyFill="1" applyBorder="1">
      <alignment vertical="center"/>
    </xf>
    <xf numFmtId="0" fontId="18" fillId="0" borderId="192" xfId="0" applyFont="1" applyBorder="1" applyAlignment="1" applyProtection="1">
      <alignment vertical="center" shrinkToFit="1"/>
      <protection locked="0"/>
    </xf>
    <xf numFmtId="0" fontId="16" fillId="2" borderId="159" xfId="0" applyFont="1" applyFill="1" applyBorder="1" applyAlignment="1">
      <alignment horizontal="center" vertical="center"/>
    </xf>
    <xf numFmtId="0" fontId="16" fillId="2" borderId="160" xfId="0" applyFont="1" applyFill="1" applyBorder="1">
      <alignment vertical="center"/>
    </xf>
    <xf numFmtId="0" fontId="18" fillId="0" borderId="161" xfId="0" applyFont="1" applyFill="1" applyBorder="1" applyAlignment="1" applyProtection="1">
      <alignment vertical="center" shrinkToFit="1"/>
      <protection locked="0"/>
    </xf>
    <xf numFmtId="0" fontId="16" fillId="2" borderId="170" xfId="0" applyFont="1" applyFill="1" applyBorder="1" applyAlignment="1">
      <alignment horizontal="center" vertical="center"/>
    </xf>
    <xf numFmtId="0" fontId="16" fillId="2" borderId="57" xfId="0" applyFont="1" applyFill="1" applyBorder="1" applyAlignment="1">
      <alignment vertical="center" shrinkToFit="1"/>
    </xf>
    <xf numFmtId="0" fontId="18" fillId="0" borderId="171" xfId="0" applyFont="1" applyBorder="1" applyAlignment="1" applyProtection="1">
      <alignment vertical="center" shrinkToFit="1"/>
      <protection locked="0"/>
    </xf>
    <xf numFmtId="0" fontId="16" fillId="17" borderId="190" xfId="0" applyFont="1" applyFill="1" applyBorder="1">
      <alignment vertical="center"/>
    </xf>
    <xf numFmtId="0" fontId="16" fillId="17" borderId="190" xfId="0" applyFont="1" applyFill="1" applyBorder="1" applyAlignment="1">
      <alignment vertical="center" shrinkToFit="1"/>
    </xf>
    <xf numFmtId="0" fontId="3" fillId="0" borderId="0" xfId="0" applyFont="1" applyFill="1">
      <alignment vertical="center"/>
    </xf>
    <xf numFmtId="0" fontId="0" fillId="0" borderId="0" xfId="0" applyFill="1">
      <alignment vertical="center"/>
    </xf>
    <xf numFmtId="0" fontId="0" fillId="0" borderId="0" xfId="0" applyFill="1" applyAlignment="1">
      <alignment horizontal="center" vertical="center"/>
    </xf>
    <xf numFmtId="0" fontId="16" fillId="0" borderId="0" xfId="0" applyFont="1" applyFill="1">
      <alignment vertical="center"/>
    </xf>
    <xf numFmtId="0" fontId="7" fillId="18" borderId="0" xfId="5" applyFont="1" applyFill="1" applyAlignment="1">
      <alignment vertical="center"/>
    </xf>
    <xf numFmtId="0" fontId="7" fillId="0" borderId="0" xfId="5" applyFont="1" applyAlignment="1">
      <alignment vertical="center"/>
    </xf>
    <xf numFmtId="0" fontId="7" fillId="0" borderId="0" xfId="5" applyFont="1" applyFill="1" applyAlignment="1">
      <alignment vertical="center"/>
    </xf>
    <xf numFmtId="0" fontId="9" fillId="0" borderId="0" xfId="5" applyFont="1" applyFill="1" applyAlignment="1">
      <alignment horizontal="center" vertical="center" wrapText="1"/>
    </xf>
    <xf numFmtId="0" fontId="7" fillId="0" borderId="180" xfId="5" applyFont="1" applyFill="1" applyBorder="1" applyAlignment="1">
      <alignment vertical="center"/>
    </xf>
    <xf numFmtId="0" fontId="7" fillId="0" borderId="181" xfId="5" applyFont="1" applyFill="1" applyBorder="1" applyAlignment="1">
      <alignment vertical="center"/>
    </xf>
    <xf numFmtId="0" fontId="9" fillId="0" borderId="181" xfId="5" applyFont="1" applyFill="1" applyBorder="1" applyAlignment="1">
      <alignment horizontal="center" vertical="center" wrapText="1"/>
    </xf>
    <xf numFmtId="0" fontId="9" fillId="0" borderId="188" xfId="5" applyFont="1" applyFill="1" applyBorder="1" applyAlignment="1">
      <alignment horizontal="center" vertical="center" wrapText="1"/>
    </xf>
    <xf numFmtId="0" fontId="7" fillId="0" borderId="6" xfId="5" applyFont="1" applyFill="1" applyBorder="1" applyAlignment="1">
      <alignment vertical="center"/>
    </xf>
    <xf numFmtId="0" fontId="9" fillId="0" borderId="37" xfId="5" applyFont="1" applyFill="1" applyBorder="1" applyAlignment="1">
      <alignment horizontal="center" vertical="center" wrapText="1"/>
    </xf>
    <xf numFmtId="0" fontId="1" fillId="0" borderId="0" xfId="5" applyFill="1" applyAlignment="1">
      <alignment vertical="center"/>
    </xf>
    <xf numFmtId="0" fontId="33" fillId="0" borderId="6" xfId="5" applyFont="1" applyFill="1" applyBorder="1" applyAlignment="1">
      <alignment horizontal="center" vertical="center"/>
    </xf>
    <xf numFmtId="0" fontId="7" fillId="0" borderId="0" xfId="5" applyFont="1" applyFill="1" applyAlignment="1">
      <alignment horizontal="center" vertical="center"/>
    </xf>
    <xf numFmtId="0" fontId="34" fillId="0" borderId="0" xfId="5" applyFont="1" applyFill="1" applyAlignment="1">
      <alignment vertical="center"/>
    </xf>
    <xf numFmtId="0" fontId="7" fillId="0" borderId="0" xfId="5" applyFont="1" applyFill="1" applyAlignment="1">
      <alignment horizontal="left" vertical="center" indent="1"/>
    </xf>
    <xf numFmtId="0" fontId="7" fillId="0" borderId="37" xfId="5" applyFont="1" applyFill="1" applyBorder="1" applyAlignment="1">
      <alignment vertical="center"/>
    </xf>
    <xf numFmtId="0" fontId="6" fillId="0" borderId="0" xfId="5" applyFont="1" applyFill="1" applyAlignment="1">
      <alignment vertical="center"/>
    </xf>
    <xf numFmtId="0" fontId="7" fillId="0" borderId="0" xfId="6" applyFont="1" applyAlignment="1">
      <alignment vertical="center"/>
    </xf>
    <xf numFmtId="0" fontId="7" fillId="0" borderId="0" xfId="6" applyFont="1" applyFill="1" applyAlignment="1">
      <alignment vertical="center"/>
    </xf>
    <xf numFmtId="0" fontId="9" fillId="0" borderId="0" xfId="6" applyFont="1" applyFill="1" applyAlignment="1">
      <alignment horizontal="center" vertical="center" wrapText="1"/>
    </xf>
    <xf numFmtId="0" fontId="7" fillId="0" borderId="180" xfId="6" applyFont="1" applyFill="1" applyBorder="1" applyAlignment="1">
      <alignment vertical="center"/>
    </xf>
    <xf numFmtId="0" fontId="7" fillId="0" borderId="181" xfId="6" applyFont="1" applyFill="1" applyBorder="1" applyAlignment="1">
      <alignment vertical="center"/>
    </xf>
    <xf numFmtId="0" fontId="9" fillId="0" borderId="181" xfId="6" applyFont="1" applyFill="1" applyBorder="1" applyAlignment="1">
      <alignment horizontal="center" vertical="center" wrapText="1"/>
    </xf>
    <xf numFmtId="0" fontId="9" fillId="0" borderId="188" xfId="6" applyFont="1" applyFill="1" applyBorder="1" applyAlignment="1">
      <alignment horizontal="center" vertical="center" wrapText="1"/>
    </xf>
    <xf numFmtId="0" fontId="7" fillId="0" borderId="6" xfId="6" applyFont="1" applyFill="1" applyBorder="1" applyAlignment="1">
      <alignment vertical="center"/>
    </xf>
    <xf numFmtId="0" fontId="9" fillId="0" borderId="37" xfId="6" applyFont="1" applyFill="1" applyBorder="1" applyAlignment="1">
      <alignment horizontal="center" vertical="center" wrapText="1"/>
    </xf>
    <xf numFmtId="0" fontId="33" fillId="0" borderId="6" xfId="6" applyFont="1" applyFill="1" applyBorder="1" applyAlignment="1">
      <alignment horizontal="center" vertical="center"/>
    </xf>
    <xf numFmtId="0" fontId="7" fillId="0" borderId="0" xfId="6" applyFont="1" applyFill="1" applyAlignment="1">
      <alignment horizontal="center" vertical="center"/>
    </xf>
    <xf numFmtId="0" fontId="34" fillId="0" borderId="0" xfId="6" applyFont="1" applyFill="1" applyAlignment="1">
      <alignment vertical="center"/>
    </xf>
    <xf numFmtId="0" fontId="7" fillId="0" borderId="0" xfId="6" applyFont="1" applyFill="1" applyAlignment="1">
      <alignment horizontal="left" vertical="center" indent="1"/>
    </xf>
    <xf numFmtId="0" fontId="7" fillId="0" borderId="37" xfId="6" applyFont="1" applyFill="1" applyBorder="1" applyAlignment="1">
      <alignment vertical="center"/>
    </xf>
    <xf numFmtId="0" fontId="7" fillId="0" borderId="35" xfId="6" applyFont="1" applyFill="1" applyBorder="1" applyAlignment="1">
      <alignment vertical="center"/>
    </xf>
    <xf numFmtId="0" fontId="7" fillId="0" borderId="36" xfId="6" applyFont="1" applyFill="1" applyBorder="1" applyAlignment="1">
      <alignment vertical="center"/>
    </xf>
    <xf numFmtId="0" fontId="7" fillId="0" borderId="38" xfId="6" applyFont="1" applyFill="1" applyBorder="1" applyAlignment="1">
      <alignment vertical="center"/>
    </xf>
    <xf numFmtId="0" fontId="7" fillId="0" borderId="35" xfId="5" applyFont="1" applyFill="1" applyBorder="1" applyAlignment="1">
      <alignment vertical="center"/>
    </xf>
    <xf numFmtId="0" fontId="7" fillId="0" borderId="36" xfId="5" applyFont="1" applyFill="1" applyBorder="1" applyAlignment="1">
      <alignment vertical="center"/>
    </xf>
    <xf numFmtId="0" fontId="7" fillId="0" borderId="38" xfId="5" applyFont="1" applyFill="1" applyBorder="1" applyAlignment="1">
      <alignment vertical="center"/>
    </xf>
    <xf numFmtId="0" fontId="7" fillId="0" borderId="0" xfId="7" applyFont="1" applyAlignment="1">
      <alignment vertical="center"/>
    </xf>
    <xf numFmtId="0" fontId="7" fillId="0" borderId="0" xfId="7" applyFont="1" applyFill="1" applyAlignment="1">
      <alignment vertical="center"/>
    </xf>
    <xf numFmtId="0" fontId="9" fillId="0" borderId="0" xfId="7" applyFont="1" applyFill="1" applyAlignment="1">
      <alignment horizontal="center" vertical="center" wrapText="1"/>
    </xf>
    <xf numFmtId="0" fontId="7" fillId="0" borderId="180" xfId="7" applyFont="1" applyFill="1" applyBorder="1" applyAlignment="1">
      <alignment vertical="center"/>
    </xf>
    <xf numFmtId="0" fontId="7" fillId="0" borderId="181" xfId="7" applyFont="1" applyFill="1" applyBorder="1" applyAlignment="1">
      <alignment vertical="center"/>
    </xf>
    <xf numFmtId="0" fontId="9" fillId="0" borderId="181" xfId="7" applyFont="1" applyFill="1" applyBorder="1" applyAlignment="1">
      <alignment horizontal="center" vertical="center" wrapText="1"/>
    </xf>
    <xf numFmtId="0" fontId="9" fillId="0" borderId="188" xfId="7" applyFont="1" applyFill="1" applyBorder="1" applyAlignment="1">
      <alignment horizontal="center" vertical="center" wrapText="1"/>
    </xf>
    <xf numFmtId="0" fontId="7" fillId="0" borderId="6" xfId="7" applyFont="1" applyFill="1" applyBorder="1" applyAlignment="1">
      <alignment vertical="center"/>
    </xf>
    <xf numFmtId="0" fontId="9" fillId="0" borderId="37" xfId="7" applyFont="1" applyFill="1" applyBorder="1" applyAlignment="1">
      <alignment horizontal="center" vertical="center" wrapText="1"/>
    </xf>
    <xf numFmtId="0" fontId="33" fillId="0" borderId="6" xfId="7" applyFont="1" applyFill="1" applyBorder="1" applyAlignment="1">
      <alignment horizontal="center" vertical="center"/>
    </xf>
    <xf numFmtId="0" fontId="34" fillId="0" borderId="0" xfId="7" applyFont="1" applyFill="1" applyAlignment="1">
      <alignment vertical="center"/>
    </xf>
    <xf numFmtId="0" fontId="7" fillId="0" borderId="0" xfId="7" applyFont="1" applyFill="1" applyAlignment="1">
      <alignment horizontal="center" vertical="center"/>
    </xf>
    <xf numFmtId="0" fontId="7" fillId="0" borderId="0" xfId="7" applyFont="1" applyFill="1" applyAlignment="1">
      <alignment horizontal="left" vertical="center" indent="1"/>
    </xf>
    <xf numFmtId="0" fontId="7" fillId="0" borderId="37" xfId="7" applyFont="1" applyFill="1" applyBorder="1" applyAlignment="1">
      <alignment vertical="center"/>
    </xf>
    <xf numFmtId="0" fontId="7" fillId="0" borderId="188" xfId="7" applyFont="1" applyFill="1" applyBorder="1" applyAlignment="1">
      <alignment vertical="center"/>
    </xf>
    <xf numFmtId="0" fontId="7" fillId="0" borderId="36" xfId="7" applyFont="1" applyFill="1" applyBorder="1" applyAlignment="1">
      <alignment vertical="center"/>
    </xf>
    <xf numFmtId="0" fontId="7" fillId="0" borderId="35" xfId="7" applyFont="1" applyFill="1" applyBorder="1" applyAlignment="1">
      <alignment vertical="center"/>
    </xf>
    <xf numFmtId="0" fontId="7" fillId="0" borderId="38" xfId="7" applyFont="1" applyFill="1" applyBorder="1" applyAlignment="1">
      <alignment vertical="center"/>
    </xf>
    <xf numFmtId="0" fontId="9" fillId="0" borderId="0" xfId="3" applyFont="1" applyFill="1" applyBorder="1" applyAlignment="1">
      <alignment vertical="center"/>
    </xf>
    <xf numFmtId="0" fontId="7" fillId="0" borderId="0" xfId="3" applyFont="1" applyFill="1" applyAlignment="1">
      <alignment vertical="center"/>
    </xf>
    <xf numFmtId="0" fontId="7" fillId="0" borderId="0" xfId="3" applyFont="1" applyFill="1" applyAlignment="1"/>
    <xf numFmtId="0" fontId="7" fillId="0" borderId="0" xfId="3" applyFont="1" applyFill="1" applyAlignment="1">
      <alignment horizontal="right" vertical="center"/>
    </xf>
    <xf numFmtId="0" fontId="7" fillId="0" borderId="0" xfId="3" applyFont="1" applyFill="1" applyAlignment="1">
      <alignment horizontal="center" vertical="center"/>
    </xf>
    <xf numFmtId="0" fontId="9" fillId="0" borderId="29" xfId="3" applyFont="1" applyFill="1" applyBorder="1" applyAlignment="1">
      <alignment vertical="center"/>
    </xf>
    <xf numFmtId="0" fontId="9" fillId="0" borderId="71" xfId="3" applyFont="1" applyFill="1" applyBorder="1" applyAlignment="1">
      <alignment vertical="center"/>
    </xf>
    <xf numFmtId="0" fontId="9" fillId="0" borderId="37" xfId="3" applyFont="1" applyFill="1" applyBorder="1" applyAlignment="1">
      <alignment vertical="center"/>
    </xf>
    <xf numFmtId="0" fontId="13" fillId="0" borderId="35" xfId="3" applyFont="1" applyFill="1" applyBorder="1" applyAlignment="1">
      <alignment vertical="center"/>
    </xf>
    <xf numFmtId="0" fontId="9" fillId="0" borderId="0" xfId="3" applyFont="1" applyFill="1" applyAlignment="1">
      <alignment horizontal="right"/>
    </xf>
    <xf numFmtId="0" fontId="9" fillId="0" borderId="0" xfId="3" applyFont="1" applyFill="1" applyAlignment="1">
      <alignment horizontal="right" vertical="top"/>
    </xf>
    <xf numFmtId="0" fontId="16" fillId="14" borderId="190" xfId="0" applyFont="1" applyFill="1" applyBorder="1">
      <alignment vertical="center"/>
    </xf>
    <xf numFmtId="0" fontId="16" fillId="14" borderId="111" xfId="0" applyFont="1" applyFill="1" applyBorder="1">
      <alignment vertical="center"/>
    </xf>
    <xf numFmtId="0" fontId="16" fillId="0" borderId="76" xfId="0" applyFont="1" applyFill="1" applyBorder="1" applyAlignment="1">
      <alignment horizontal="center" vertical="center"/>
    </xf>
    <xf numFmtId="0" fontId="16" fillId="0" borderId="54" xfId="0" applyFont="1" applyFill="1" applyBorder="1" applyAlignment="1">
      <alignment horizontal="center" vertical="center"/>
    </xf>
    <xf numFmtId="0" fontId="16" fillId="13" borderId="95" xfId="0" applyFont="1" applyFill="1" applyBorder="1">
      <alignment vertical="center"/>
    </xf>
    <xf numFmtId="0" fontId="21" fillId="13" borderId="43" xfId="0" applyFont="1" applyFill="1" applyBorder="1" applyAlignment="1">
      <alignment vertical="center" wrapText="1"/>
    </xf>
    <xf numFmtId="0" fontId="16" fillId="13" borderId="83" xfId="0" applyFont="1" applyFill="1" applyBorder="1">
      <alignment vertical="center"/>
    </xf>
    <xf numFmtId="0" fontId="16" fillId="13" borderId="77" xfId="0" applyFont="1" applyFill="1" applyBorder="1">
      <alignment vertical="center"/>
    </xf>
    <xf numFmtId="0" fontId="7" fillId="18" borderId="0" xfId="5" applyFont="1" applyFill="1" applyAlignment="1">
      <alignment vertical="center"/>
    </xf>
    <xf numFmtId="0" fontId="9" fillId="13" borderId="183" xfId="5" applyFont="1" applyFill="1" applyBorder="1"/>
    <xf numFmtId="0" fontId="9" fillId="13" borderId="217" xfId="5" applyFont="1" applyFill="1" applyBorder="1" applyAlignment="1">
      <alignment vertical="center" wrapText="1"/>
    </xf>
    <xf numFmtId="0" fontId="23" fillId="13" borderId="36" xfId="5" applyFont="1" applyFill="1" applyBorder="1" applyAlignment="1">
      <alignment vertical="center" wrapText="1"/>
    </xf>
    <xf numFmtId="0" fontId="23" fillId="13" borderId="35" xfId="5" applyFont="1" applyFill="1" applyBorder="1" applyAlignment="1">
      <alignment vertical="center"/>
    </xf>
    <xf numFmtId="0" fontId="9" fillId="18" borderId="0" xfId="5" applyFont="1" applyFill="1"/>
    <xf numFmtId="0" fontId="9" fillId="0" borderId="0" xfId="5" applyFont="1"/>
    <xf numFmtId="0" fontId="41" fillId="18" borderId="0" xfId="5" applyFont="1" applyFill="1" applyAlignment="1">
      <alignment vertical="center"/>
    </xf>
    <xf numFmtId="0" fontId="9" fillId="18" borderId="0" xfId="5" applyFont="1" applyFill="1" applyAlignment="1">
      <alignment vertical="center"/>
    </xf>
    <xf numFmtId="0" fontId="1" fillId="0" borderId="184" xfId="5" applyBorder="1" applyAlignment="1">
      <alignment vertical="center"/>
    </xf>
    <xf numFmtId="0" fontId="9" fillId="0" borderId="182" xfId="5" applyFont="1" applyBorder="1" applyAlignment="1">
      <alignment vertical="center"/>
    </xf>
    <xf numFmtId="0" fontId="9" fillId="0" borderId="0" xfId="5" applyFont="1" applyAlignment="1">
      <alignment vertical="center"/>
    </xf>
    <xf numFmtId="0" fontId="9" fillId="18" borderId="0" xfId="5" applyFont="1" applyFill="1" applyAlignment="1">
      <alignment vertical="top"/>
    </xf>
    <xf numFmtId="0" fontId="9" fillId="0" borderId="0" xfId="5" applyFont="1" applyAlignment="1">
      <alignment vertical="top"/>
    </xf>
    <xf numFmtId="0" fontId="9" fillId="18" borderId="0" xfId="5" applyFont="1" applyFill="1" applyAlignment="1">
      <alignment vertical="top" wrapText="1"/>
    </xf>
    <xf numFmtId="0" fontId="7" fillId="18" borderId="0" xfId="5" applyFont="1" applyFill="1"/>
    <xf numFmtId="0" fontId="7" fillId="0" borderId="0" xfId="5" applyFont="1"/>
    <xf numFmtId="0" fontId="1" fillId="18" borderId="0" xfId="5" applyFill="1"/>
    <xf numFmtId="0" fontId="16" fillId="18" borderId="220" xfId="5" applyFont="1" applyFill="1" applyBorder="1"/>
    <xf numFmtId="0" fontId="16" fillId="18" borderId="220" xfId="5" applyFont="1" applyFill="1" applyBorder="1" applyAlignment="1">
      <alignment vertical="center"/>
    </xf>
    <xf numFmtId="0" fontId="9" fillId="18" borderId="0" xfId="5" applyFont="1" applyFill="1" applyAlignment="1">
      <alignment horizontal="left" vertical="center" wrapText="1"/>
    </xf>
    <xf numFmtId="0" fontId="16" fillId="18" borderId="0" xfId="5" applyFont="1" applyFill="1"/>
    <xf numFmtId="0" fontId="16" fillId="0" borderId="0" xfId="5" applyFont="1"/>
    <xf numFmtId="0" fontId="9" fillId="18" borderId="39" xfId="5" applyFont="1" applyFill="1" applyBorder="1" applyAlignment="1">
      <alignment vertical="top" wrapText="1"/>
    </xf>
    <xf numFmtId="0" fontId="16" fillId="18" borderId="0" xfId="5" applyFont="1" applyFill="1" applyAlignment="1">
      <alignment vertical="top"/>
    </xf>
    <xf numFmtId="0" fontId="16" fillId="18" borderId="0" xfId="5" applyFont="1" applyFill="1" applyAlignment="1">
      <alignment vertical="top" wrapText="1"/>
    </xf>
    <xf numFmtId="0" fontId="39" fillId="18" borderId="0" xfId="5" applyFont="1" applyFill="1" applyAlignment="1">
      <alignment horizontal="right" vertical="top"/>
    </xf>
    <xf numFmtId="0" fontId="49" fillId="0" borderId="0" xfId="8" applyFont="1">
      <alignment vertical="center"/>
    </xf>
    <xf numFmtId="0" fontId="50" fillId="0" borderId="0" xfId="0" applyFont="1">
      <alignment vertical="center"/>
    </xf>
    <xf numFmtId="0" fontId="51" fillId="0" borderId="0" xfId="0" applyFont="1">
      <alignment vertical="center"/>
    </xf>
    <xf numFmtId="0" fontId="53"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0" fillId="0" borderId="0" xfId="0" applyFont="1" applyAlignment="1">
      <alignment horizontal="center" vertical="center"/>
    </xf>
    <xf numFmtId="0" fontId="54" fillId="0" borderId="0" xfId="0" applyFont="1">
      <alignment vertical="center"/>
    </xf>
    <xf numFmtId="0" fontId="54" fillId="0" borderId="0" xfId="0" applyFont="1" applyAlignment="1">
      <alignment horizontal="center" vertical="center"/>
    </xf>
    <xf numFmtId="0" fontId="6" fillId="0" borderId="0" xfId="0" applyFont="1">
      <alignment vertical="center"/>
    </xf>
    <xf numFmtId="0" fontId="58" fillId="0" borderId="0" xfId="0" applyFont="1">
      <alignment vertical="center"/>
    </xf>
    <xf numFmtId="0" fontId="50" fillId="0" borderId="0" xfId="0" applyFont="1" applyAlignment="1">
      <alignment horizontal="left" vertical="center"/>
    </xf>
    <xf numFmtId="0" fontId="60" fillId="0" borderId="0" xfId="0" applyFont="1" applyAlignment="1">
      <alignment vertical="center"/>
    </xf>
    <xf numFmtId="0" fontId="61" fillId="0" borderId="0" xfId="0" applyFont="1" applyAlignment="1">
      <alignment horizontal="center" vertical="center"/>
    </xf>
    <xf numFmtId="0" fontId="61" fillId="0" borderId="0" xfId="0" applyFont="1">
      <alignment vertical="center"/>
    </xf>
    <xf numFmtId="0" fontId="62" fillId="0" borderId="0" xfId="0" applyFont="1">
      <alignment vertical="center"/>
    </xf>
    <xf numFmtId="0" fontId="43" fillId="0" borderId="182" xfId="5" applyFont="1" applyFill="1" applyBorder="1" applyAlignment="1">
      <alignment vertical="center"/>
    </xf>
    <xf numFmtId="0" fontId="43" fillId="0" borderId="184" xfId="5" applyFont="1" applyFill="1" applyBorder="1" applyAlignment="1">
      <alignment vertical="center"/>
    </xf>
    <xf numFmtId="0" fontId="19" fillId="0" borderId="180" xfId="5" applyFont="1" applyBorder="1" applyAlignment="1">
      <alignment vertical="center"/>
    </xf>
    <xf numFmtId="0" fontId="19" fillId="0" borderId="188" xfId="5" applyFont="1" applyBorder="1" applyAlignment="1">
      <alignment vertical="center"/>
    </xf>
    <xf numFmtId="0" fontId="19" fillId="0" borderId="36" xfId="5" applyFont="1" applyBorder="1" applyAlignment="1">
      <alignment vertical="center"/>
    </xf>
    <xf numFmtId="0" fontId="19" fillId="0" borderId="38" xfId="5" applyFont="1" applyBorder="1" applyAlignment="1">
      <alignment vertical="center"/>
    </xf>
    <xf numFmtId="0" fontId="9" fillId="0" borderId="180" xfId="5" applyFont="1" applyFill="1" applyBorder="1" applyAlignment="1">
      <alignment vertical="center"/>
    </xf>
    <xf numFmtId="0" fontId="9" fillId="0" borderId="181" xfId="5" applyFont="1" applyFill="1" applyBorder="1"/>
    <xf numFmtId="0" fontId="43" fillId="0" borderId="36" xfId="5" applyFont="1" applyFill="1" applyBorder="1" applyAlignment="1">
      <alignment vertical="center"/>
    </xf>
    <xf numFmtId="0" fontId="43" fillId="0" borderId="35" xfId="5" applyFont="1" applyFill="1" applyBorder="1" applyAlignment="1">
      <alignment vertical="center"/>
    </xf>
    <xf numFmtId="0" fontId="9" fillId="0" borderId="35" xfId="5" applyFont="1" applyFill="1" applyBorder="1" applyAlignment="1">
      <alignment vertical="center"/>
    </xf>
    <xf numFmtId="0" fontId="43" fillId="0" borderId="188" xfId="5" applyFont="1" applyFill="1" applyBorder="1" applyAlignment="1">
      <alignment vertical="center"/>
    </xf>
    <xf numFmtId="0" fontId="9" fillId="0" borderId="38" xfId="5" applyFont="1" applyFill="1" applyBorder="1" applyAlignment="1">
      <alignment vertical="center"/>
    </xf>
    <xf numFmtId="0" fontId="23" fillId="0" borderId="36" xfId="5" applyFont="1" applyFill="1" applyBorder="1" applyAlignment="1">
      <alignment vertical="top"/>
    </xf>
    <xf numFmtId="0" fontId="23" fillId="0" borderId="38" xfId="5" applyFont="1" applyFill="1" applyBorder="1" applyAlignment="1">
      <alignment vertical="top"/>
    </xf>
    <xf numFmtId="0" fontId="23" fillId="0" borderId="36" xfId="5" applyFont="1" applyFill="1" applyBorder="1" applyAlignment="1">
      <alignment vertical="top" shrinkToFit="1"/>
    </xf>
    <xf numFmtId="0" fontId="23" fillId="0" borderId="38" xfId="5" applyFont="1" applyFill="1" applyBorder="1" applyAlignment="1">
      <alignment vertical="top" shrinkToFit="1"/>
    </xf>
    <xf numFmtId="0" fontId="9" fillId="0" borderId="180" xfId="5" applyFont="1" applyFill="1" applyBorder="1" applyAlignment="1"/>
    <xf numFmtId="0" fontId="9" fillId="0" borderId="188" xfId="5" applyFont="1" applyFill="1" applyBorder="1" applyAlignment="1"/>
    <xf numFmtId="0" fontId="9" fillId="0" borderId="6" xfId="5" applyFont="1" applyFill="1" applyBorder="1" applyAlignment="1"/>
    <xf numFmtId="0" fontId="9" fillId="0" borderId="37" xfId="5" applyFont="1" applyFill="1" applyBorder="1" applyAlignment="1"/>
    <xf numFmtId="0" fontId="9" fillId="0" borderId="36" xfId="5" applyFont="1" applyFill="1" applyBorder="1" applyAlignment="1"/>
    <xf numFmtId="0" fontId="9" fillId="0" borderId="38" xfId="5" applyFont="1" applyFill="1" applyBorder="1" applyAlignment="1"/>
    <xf numFmtId="0" fontId="16" fillId="0" borderId="188" xfId="5" applyFont="1" applyFill="1" applyBorder="1" applyAlignment="1">
      <alignment vertical="center"/>
    </xf>
    <xf numFmtId="0" fontId="9" fillId="0" borderId="181" xfId="5" applyFont="1" applyFill="1" applyBorder="1" applyAlignment="1">
      <alignment horizontal="center" vertical="center"/>
    </xf>
    <xf numFmtId="0" fontId="9" fillId="0" borderId="34" xfId="5" applyFont="1" applyFill="1" applyBorder="1" applyAlignment="1">
      <alignment vertical="center"/>
    </xf>
    <xf numFmtId="0" fontId="9" fillId="0" borderId="188" xfId="5" applyFont="1" applyFill="1" applyBorder="1" applyAlignment="1">
      <alignment horizontal="center" vertical="center"/>
    </xf>
    <xf numFmtId="0" fontId="11" fillId="0" borderId="6" xfId="5" applyFont="1" applyFill="1" applyBorder="1" applyAlignment="1">
      <alignment vertical="center"/>
    </xf>
    <xf numFmtId="0" fontId="9" fillId="0" borderId="0" xfId="5" applyFont="1" applyFill="1" applyAlignment="1">
      <alignment vertical="center"/>
    </xf>
    <xf numFmtId="0" fontId="9" fillId="0" borderId="0" xfId="5" applyFont="1" applyFill="1" applyAlignment="1">
      <alignment vertical="top"/>
    </xf>
    <xf numFmtId="0" fontId="11" fillId="0" borderId="36" xfId="5" applyFont="1" applyFill="1" applyBorder="1" applyAlignment="1">
      <alignment vertical="center"/>
    </xf>
    <xf numFmtId="0" fontId="9" fillId="0" borderId="35" xfId="5" applyFont="1" applyFill="1" applyBorder="1" applyAlignment="1">
      <alignment vertical="top"/>
    </xf>
    <xf numFmtId="0" fontId="18" fillId="10" borderId="47" xfId="0" applyFont="1" applyFill="1" applyBorder="1" applyAlignment="1" applyProtection="1">
      <alignment vertical="center" shrinkToFit="1"/>
      <protection locked="0"/>
    </xf>
    <xf numFmtId="0" fontId="9" fillId="13" borderId="35" xfId="5" applyFont="1" applyFill="1" applyBorder="1" applyAlignment="1">
      <alignment vertical="center"/>
    </xf>
    <xf numFmtId="0" fontId="9" fillId="13" borderId="38" xfId="5" applyFont="1" applyFill="1" applyBorder="1" applyAlignment="1">
      <alignment vertical="center"/>
    </xf>
    <xf numFmtId="0" fontId="9" fillId="16" borderId="182" xfId="5" applyFont="1" applyFill="1" applyBorder="1" applyAlignment="1">
      <alignment vertical="center"/>
    </xf>
    <xf numFmtId="0" fontId="9" fillId="16" borderId="183" xfId="5" applyFont="1" applyFill="1" applyBorder="1" applyAlignment="1">
      <alignment vertical="center"/>
    </xf>
    <xf numFmtId="0" fontId="9" fillId="16" borderId="184" xfId="5" applyFont="1" applyFill="1" applyBorder="1" applyAlignment="1">
      <alignment vertical="center"/>
    </xf>
    <xf numFmtId="0" fontId="65" fillId="8" borderId="0" xfId="0" applyFont="1" applyFill="1">
      <alignment vertical="center"/>
    </xf>
    <xf numFmtId="0" fontId="66" fillId="16" borderId="182" xfId="5" applyFont="1" applyFill="1" applyBorder="1" applyAlignment="1">
      <alignment vertical="center"/>
    </xf>
    <xf numFmtId="0" fontId="5" fillId="16" borderId="183" xfId="5" applyFont="1" applyFill="1" applyBorder="1" applyAlignment="1">
      <alignment vertical="center"/>
    </xf>
    <xf numFmtId="0" fontId="5" fillId="16" borderId="184" xfId="5" applyFont="1" applyFill="1" applyBorder="1" applyAlignment="1">
      <alignment vertical="center"/>
    </xf>
    <xf numFmtId="0" fontId="9" fillId="16" borderId="180" xfId="5" applyFont="1" applyFill="1" applyBorder="1" applyAlignment="1">
      <alignment vertical="center" justifyLastLine="1"/>
    </xf>
    <xf numFmtId="0" fontId="9" fillId="16" borderId="181" xfId="5" applyFont="1" applyFill="1" applyBorder="1" applyAlignment="1">
      <alignment vertical="center" justifyLastLine="1"/>
    </xf>
    <xf numFmtId="0" fontId="9" fillId="16" borderId="188" xfId="5" applyFont="1" applyFill="1" applyBorder="1" applyAlignment="1">
      <alignment vertical="center" justifyLastLine="1"/>
    </xf>
    <xf numFmtId="0" fontId="9" fillId="16" borderId="36" xfId="5" applyFont="1" applyFill="1" applyBorder="1" applyAlignment="1">
      <alignment vertical="center" justifyLastLine="1"/>
    </xf>
    <xf numFmtId="0" fontId="9" fillId="16" borderId="35" xfId="5" applyFont="1" applyFill="1" applyBorder="1" applyAlignment="1">
      <alignment vertical="center" justifyLastLine="1"/>
    </xf>
    <xf numFmtId="0" fontId="9" fillId="16" borderId="38" xfId="5" applyFont="1" applyFill="1" applyBorder="1" applyAlignment="1">
      <alignment vertical="center" justifyLastLine="1"/>
    </xf>
    <xf numFmtId="0" fontId="69" fillId="0" borderId="0" xfId="0" applyFont="1" applyAlignment="1">
      <alignment vertical="center"/>
    </xf>
    <xf numFmtId="0" fontId="16" fillId="19" borderId="207" xfId="0" applyFont="1" applyFill="1" applyBorder="1" applyAlignment="1">
      <alignment vertical="center" wrapText="1"/>
    </xf>
    <xf numFmtId="0" fontId="16" fillId="19" borderId="208" xfId="0" applyFont="1" applyFill="1" applyBorder="1" applyAlignment="1">
      <alignment vertical="center" wrapText="1"/>
    </xf>
    <xf numFmtId="0" fontId="16" fillId="19" borderId="209" xfId="0" applyFont="1" applyFill="1" applyBorder="1" applyAlignment="1">
      <alignment vertical="center" wrapText="1"/>
    </xf>
    <xf numFmtId="0" fontId="16" fillId="19" borderId="210" xfId="0" applyFont="1" applyFill="1" applyBorder="1" applyAlignment="1">
      <alignment vertical="center" wrapText="1"/>
    </xf>
    <xf numFmtId="0" fontId="16" fillId="19" borderId="0" xfId="0" applyFont="1" applyFill="1" applyBorder="1" applyAlignment="1">
      <alignment vertical="center" wrapText="1"/>
    </xf>
    <xf numFmtId="0" fontId="16" fillId="19" borderId="211" xfId="0" applyFont="1" applyFill="1" applyBorder="1" applyAlignment="1">
      <alignment vertical="center" wrapText="1"/>
    </xf>
    <xf numFmtId="0" fontId="16" fillId="19" borderId="212" xfId="0" applyFont="1" applyFill="1" applyBorder="1" applyAlignment="1">
      <alignment vertical="center" wrapText="1"/>
    </xf>
    <xf numFmtId="0" fontId="16" fillId="19" borderId="213" xfId="0" applyFont="1" applyFill="1" applyBorder="1" applyAlignment="1">
      <alignment vertical="center" wrapText="1"/>
    </xf>
    <xf numFmtId="0" fontId="16" fillId="19" borderId="214" xfId="0" applyFont="1" applyFill="1" applyBorder="1" applyAlignment="1">
      <alignment vertical="center" wrapText="1"/>
    </xf>
    <xf numFmtId="0" fontId="14" fillId="15" borderId="172" xfId="4" applyFont="1" applyFill="1" applyBorder="1" applyAlignment="1">
      <alignment vertical="center" wrapText="1"/>
    </xf>
    <xf numFmtId="0" fontId="14" fillId="15" borderId="173" xfId="4" applyFont="1" applyFill="1" applyBorder="1" applyAlignment="1">
      <alignment vertical="center" wrapText="1"/>
    </xf>
    <xf numFmtId="0" fontId="14" fillId="15" borderId="174" xfId="4" applyFont="1" applyFill="1" applyBorder="1" applyAlignment="1">
      <alignment vertical="center" wrapText="1"/>
    </xf>
    <xf numFmtId="0" fontId="14" fillId="15" borderId="175" xfId="4" applyFont="1" applyFill="1" applyBorder="1" applyAlignment="1">
      <alignment vertical="center" wrapText="1"/>
    </xf>
    <xf numFmtId="0" fontId="14" fillId="15" borderId="0" xfId="4" applyFont="1" applyFill="1" applyAlignment="1">
      <alignment vertical="center" wrapText="1"/>
    </xf>
    <xf numFmtId="0" fontId="14" fillId="15" borderId="176" xfId="4" applyFont="1" applyFill="1" applyBorder="1" applyAlignment="1">
      <alignment vertical="center" wrapText="1"/>
    </xf>
    <xf numFmtId="0" fontId="14" fillId="15" borderId="177" xfId="4" applyFont="1" applyFill="1" applyBorder="1" applyAlignment="1">
      <alignment vertical="center" wrapText="1"/>
    </xf>
    <xf numFmtId="0" fontId="14" fillId="15" borderId="178" xfId="4" applyFont="1" applyFill="1" applyBorder="1" applyAlignment="1">
      <alignment vertical="center" wrapText="1"/>
    </xf>
    <xf numFmtId="0" fontId="14" fillId="15" borderId="179" xfId="4" applyFont="1" applyFill="1" applyBorder="1" applyAlignment="1">
      <alignment vertical="center" wrapText="1"/>
    </xf>
    <xf numFmtId="0" fontId="14" fillId="11" borderId="111" xfId="0" applyFont="1" applyFill="1" applyBorder="1" applyAlignment="1">
      <alignment horizontal="center" vertical="center" wrapText="1"/>
    </xf>
    <xf numFmtId="0" fontId="14" fillId="11" borderId="63" xfId="0" applyFont="1" applyFill="1" applyBorder="1" applyAlignment="1">
      <alignment horizontal="center" vertical="center" wrapText="1"/>
    </xf>
    <xf numFmtId="0" fontId="14" fillId="11" borderId="156"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168" xfId="0" applyFont="1" applyFill="1" applyBorder="1" applyAlignment="1">
      <alignment horizontal="center" vertical="center" wrapText="1"/>
    </xf>
    <xf numFmtId="0" fontId="14" fillId="11" borderId="215" xfId="0" applyFont="1" applyFill="1" applyBorder="1" applyAlignment="1">
      <alignment horizontal="center" vertical="center" wrapText="1"/>
    </xf>
    <xf numFmtId="0" fontId="14" fillId="11" borderId="28" xfId="0" applyFont="1" applyFill="1" applyBorder="1" applyAlignment="1">
      <alignment horizontal="center" vertical="center" wrapText="1"/>
    </xf>
    <xf numFmtId="0" fontId="28" fillId="10" borderId="84" xfId="4" applyFont="1" applyFill="1" applyBorder="1" applyAlignment="1">
      <alignment horizontal="center" vertical="center"/>
    </xf>
    <xf numFmtId="0" fontId="28" fillId="10" borderId="85" xfId="4" applyFont="1" applyFill="1" applyBorder="1" applyAlignment="1">
      <alignment horizontal="center" vertical="center"/>
    </xf>
    <xf numFmtId="0" fontId="28" fillId="10" borderId="86" xfId="4" applyFont="1" applyFill="1" applyBorder="1" applyAlignment="1">
      <alignment horizontal="center" vertical="center"/>
    </xf>
    <xf numFmtId="0" fontId="28" fillId="10" borderId="87" xfId="4" applyFont="1" applyFill="1" applyBorder="1" applyAlignment="1">
      <alignment horizontal="center" vertical="center"/>
    </xf>
    <xf numFmtId="0" fontId="28" fillId="10" borderId="88" xfId="4" applyFont="1" applyFill="1" applyBorder="1" applyAlignment="1">
      <alignment horizontal="center" vertical="center"/>
    </xf>
    <xf numFmtId="0" fontId="28" fillId="10" borderId="89" xfId="4" applyFont="1" applyFill="1" applyBorder="1" applyAlignment="1">
      <alignment horizontal="center" vertical="center"/>
    </xf>
    <xf numFmtId="0" fontId="16" fillId="11" borderId="74" xfId="0" applyFont="1" applyFill="1" applyBorder="1" applyAlignment="1">
      <alignment horizontal="center" vertical="center" textRotation="255" wrapText="1"/>
    </xf>
    <xf numFmtId="0" fontId="16" fillId="11" borderId="74" xfId="0" applyFont="1" applyFill="1" applyBorder="1" applyAlignment="1">
      <alignment horizontal="center" vertical="center" textRotation="255"/>
    </xf>
    <xf numFmtId="0" fontId="28" fillId="9" borderId="84" xfId="4" applyFont="1" applyFill="1" applyBorder="1" applyAlignment="1">
      <alignment horizontal="center" vertical="center"/>
    </xf>
    <xf numFmtId="0" fontId="28" fillId="9" borderId="85" xfId="4" applyFont="1" applyFill="1" applyBorder="1" applyAlignment="1">
      <alignment horizontal="center" vertical="center"/>
    </xf>
    <xf numFmtId="0" fontId="28" fillId="9" borderId="86" xfId="4" applyFont="1" applyFill="1" applyBorder="1" applyAlignment="1">
      <alignment horizontal="center" vertical="center"/>
    </xf>
    <xf numFmtId="0" fontId="29" fillId="9" borderId="87" xfId="4" applyFont="1" applyFill="1" applyBorder="1" applyAlignment="1">
      <alignment horizontal="center" vertical="center"/>
    </xf>
    <xf numFmtId="0" fontId="30" fillId="9" borderId="88" xfId="4" applyFont="1" applyFill="1" applyBorder="1" applyAlignment="1">
      <alignment horizontal="center" vertical="center"/>
    </xf>
    <xf numFmtId="0" fontId="30" fillId="9" borderId="89" xfId="4" applyFont="1" applyFill="1" applyBorder="1" applyAlignment="1">
      <alignment horizontal="center" vertical="center"/>
    </xf>
    <xf numFmtId="0" fontId="16" fillId="0" borderId="78" xfId="0" applyFont="1" applyFill="1" applyBorder="1" applyAlignment="1">
      <alignment horizontal="center" vertical="center"/>
    </xf>
    <xf numFmtId="0" fontId="16" fillId="0" borderId="206"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155" xfId="0" applyFont="1" applyFill="1" applyBorder="1" applyAlignment="1">
      <alignment horizontal="center" vertical="center"/>
    </xf>
    <xf numFmtId="0" fontId="16" fillId="0" borderId="131" xfId="0" applyFont="1" applyFill="1" applyBorder="1" applyAlignment="1">
      <alignment horizontal="center" vertical="center"/>
    </xf>
    <xf numFmtId="0" fontId="16" fillId="11" borderId="221" xfId="0" applyFont="1" applyFill="1" applyBorder="1" applyAlignment="1">
      <alignment horizontal="center" vertical="center" textRotation="255"/>
    </xf>
    <xf numFmtId="0" fontId="16" fillId="11" borderId="222" xfId="0" applyFont="1" applyFill="1" applyBorder="1" applyAlignment="1">
      <alignment horizontal="center" vertical="center" textRotation="255"/>
    </xf>
    <xf numFmtId="0" fontId="16" fillId="11" borderId="169" xfId="0" applyFont="1" applyFill="1" applyBorder="1" applyAlignment="1">
      <alignment horizontal="center" vertical="center" textRotation="255"/>
    </xf>
    <xf numFmtId="176" fontId="16" fillId="16" borderId="183" xfId="5" applyNumberFormat="1" applyFont="1" applyFill="1" applyBorder="1" applyAlignment="1">
      <alignment horizontal="left" vertical="center"/>
    </xf>
    <xf numFmtId="0" fontId="16" fillId="16" borderId="181" xfId="5" applyFont="1" applyFill="1" applyBorder="1" applyAlignment="1">
      <alignment vertical="center"/>
    </xf>
    <xf numFmtId="0" fontId="16" fillId="16" borderId="35" xfId="5" applyFont="1" applyFill="1" applyBorder="1" applyAlignment="1">
      <alignment vertical="center"/>
    </xf>
    <xf numFmtId="0" fontId="9" fillId="0" borderId="35" xfId="5" applyFont="1" applyFill="1" applyBorder="1" applyAlignment="1">
      <alignment horizontal="center" vertical="center"/>
    </xf>
    <xf numFmtId="0" fontId="16" fillId="16" borderId="35" xfId="5" applyFont="1" applyFill="1" applyBorder="1" applyAlignment="1">
      <alignment horizontal="center" vertical="center"/>
    </xf>
    <xf numFmtId="0" fontId="9" fillId="0" borderId="0" xfId="5" applyFont="1" applyFill="1" applyAlignment="1">
      <alignment horizontal="right"/>
    </xf>
    <xf numFmtId="0" fontId="14" fillId="16" borderId="0" xfId="1" applyFont="1" applyFill="1" applyAlignment="1" applyProtection="1">
      <alignment horizontal="center" vertical="center" shrinkToFit="1"/>
      <protection locked="0"/>
    </xf>
    <xf numFmtId="0" fontId="9" fillId="0" borderId="0" xfId="5" applyFont="1" applyFill="1" applyAlignment="1">
      <alignment horizontal="left"/>
    </xf>
    <xf numFmtId="0" fontId="23" fillId="0" borderId="180" xfId="5" applyFont="1" applyFill="1" applyBorder="1" applyAlignment="1">
      <alignment vertical="top" shrinkToFit="1"/>
    </xf>
    <xf numFmtId="0" fontId="23" fillId="0" borderId="181" xfId="5" applyFont="1" applyFill="1" applyBorder="1" applyAlignment="1">
      <alignment vertical="top" shrinkToFit="1"/>
    </xf>
    <xf numFmtId="0" fontId="23" fillId="0" borderId="188" xfId="5" applyFont="1" applyFill="1" applyBorder="1" applyAlignment="1">
      <alignment vertical="top" shrinkToFit="1"/>
    </xf>
    <xf numFmtId="0" fontId="16" fillId="0" borderId="181" xfId="5" applyFont="1" applyFill="1" applyBorder="1" applyAlignment="1">
      <alignment vertical="center" shrinkToFit="1"/>
    </xf>
    <xf numFmtId="0" fontId="16" fillId="0" borderId="35" xfId="5" applyFont="1" applyFill="1" applyBorder="1" applyAlignment="1">
      <alignment vertical="center" shrinkToFit="1"/>
    </xf>
    <xf numFmtId="0" fontId="9" fillId="18" borderId="180" xfId="5" applyFont="1" applyFill="1" applyBorder="1" applyAlignment="1">
      <alignment horizontal="distributed" vertical="center" justifyLastLine="1"/>
    </xf>
    <xf numFmtId="0" fontId="9" fillId="0" borderId="181" xfId="5" applyFont="1" applyBorder="1" applyAlignment="1">
      <alignment horizontal="distributed" vertical="center" justifyLastLine="1"/>
    </xf>
    <xf numFmtId="0" fontId="9" fillId="0" borderId="188" xfId="5" applyFont="1" applyBorder="1" applyAlignment="1">
      <alignment horizontal="distributed" vertical="center" justifyLastLine="1"/>
    </xf>
    <xf numFmtId="0" fontId="9" fillId="0" borderId="36" xfId="5" applyFont="1" applyBorder="1" applyAlignment="1">
      <alignment horizontal="distributed" vertical="center" justifyLastLine="1"/>
    </xf>
    <xf numFmtId="0" fontId="9" fillId="0" borderId="35" xfId="5" applyFont="1" applyBorder="1" applyAlignment="1">
      <alignment horizontal="distributed" vertical="center" justifyLastLine="1"/>
    </xf>
    <xf numFmtId="0" fontId="9" fillId="0" borderId="38" xfId="5" applyFont="1" applyBorder="1" applyAlignment="1">
      <alignment horizontal="distributed" vertical="center" justifyLastLine="1"/>
    </xf>
    <xf numFmtId="0" fontId="9" fillId="0" borderId="182" xfId="5" applyFont="1" applyBorder="1" applyAlignment="1">
      <alignment horizontal="center" vertical="center"/>
    </xf>
    <xf numFmtId="0" fontId="1" fillId="0" borderId="183" xfId="5" applyBorder="1" applyAlignment="1">
      <alignment horizontal="center" vertical="center"/>
    </xf>
    <xf numFmtId="0" fontId="1" fillId="0" borderId="184" xfId="5" applyBorder="1" applyAlignment="1">
      <alignment horizontal="center" vertical="center"/>
    </xf>
    <xf numFmtId="0" fontId="9" fillId="0" borderId="182" xfId="5" applyFont="1" applyBorder="1" applyAlignment="1">
      <alignment horizontal="distributed" vertical="center" wrapText="1" justifyLastLine="1"/>
    </xf>
    <xf numFmtId="0" fontId="1" fillId="0" borderId="183" xfId="5" applyBorder="1" applyAlignment="1">
      <alignment horizontal="distributed" vertical="center" wrapText="1" justifyLastLine="1"/>
    </xf>
    <xf numFmtId="0" fontId="1" fillId="0" borderId="184" xfId="5" applyBorder="1" applyAlignment="1">
      <alignment horizontal="distributed" vertical="center" wrapText="1" justifyLastLine="1"/>
    </xf>
    <xf numFmtId="0" fontId="9" fillId="0" borderId="182" xfId="5" applyFont="1" applyBorder="1" applyAlignment="1">
      <alignment horizontal="distributed" vertical="center" justifyLastLine="1"/>
    </xf>
    <xf numFmtId="0" fontId="1" fillId="0" borderId="183" xfId="5" applyBorder="1" applyAlignment="1">
      <alignment horizontal="distributed" vertical="center" justifyLastLine="1"/>
    </xf>
    <xf numFmtId="0" fontId="1" fillId="0" borderId="184" xfId="5" applyBorder="1" applyAlignment="1">
      <alignment horizontal="distributed" vertical="center" justifyLastLine="1"/>
    </xf>
    <xf numFmtId="176" fontId="9" fillId="13" borderId="180" xfId="5" applyNumberFormat="1" applyFont="1" applyFill="1" applyBorder="1" applyAlignment="1">
      <alignment horizontal="right" vertical="center" shrinkToFit="1"/>
    </xf>
    <xf numFmtId="176" fontId="9" fillId="13" borderId="181" xfId="5" applyNumberFormat="1" applyFont="1" applyFill="1" applyBorder="1" applyAlignment="1">
      <alignment horizontal="right" vertical="center" shrinkToFit="1"/>
    </xf>
    <xf numFmtId="176" fontId="9" fillId="13" borderId="188" xfId="5" applyNumberFormat="1" applyFont="1" applyFill="1" applyBorder="1" applyAlignment="1">
      <alignment horizontal="right" vertical="center" shrinkToFit="1"/>
    </xf>
    <xf numFmtId="176" fontId="9" fillId="13" borderId="36" xfId="5" applyNumberFormat="1" applyFont="1" applyFill="1" applyBorder="1" applyAlignment="1">
      <alignment horizontal="right" vertical="center" shrinkToFit="1"/>
    </xf>
    <xf numFmtId="176" fontId="9" fillId="13" borderId="35" xfId="5" applyNumberFormat="1" applyFont="1" applyFill="1" applyBorder="1" applyAlignment="1">
      <alignment horizontal="right" vertical="center" shrinkToFit="1"/>
    </xf>
    <xf numFmtId="176" fontId="9" fillId="13" borderId="38" xfId="5" applyNumberFormat="1" applyFont="1" applyFill="1" applyBorder="1" applyAlignment="1">
      <alignment horizontal="right" vertical="center" shrinkToFit="1"/>
    </xf>
    <xf numFmtId="0" fontId="11" fillId="18" borderId="180" xfId="5" applyFont="1" applyFill="1" applyBorder="1" applyAlignment="1">
      <alignment horizontal="distributed" vertical="center" justifyLastLine="1" shrinkToFit="1"/>
    </xf>
    <xf numFmtId="0" fontId="11" fillId="18" borderId="181" xfId="5" applyFont="1" applyFill="1" applyBorder="1" applyAlignment="1">
      <alignment horizontal="distributed" vertical="center" justifyLastLine="1" shrinkToFit="1"/>
    </xf>
    <xf numFmtId="0" fontId="11" fillId="18" borderId="188" xfId="5" applyFont="1" applyFill="1" applyBorder="1" applyAlignment="1">
      <alignment horizontal="distributed" vertical="center" justifyLastLine="1" shrinkToFit="1"/>
    </xf>
    <xf numFmtId="0" fontId="11" fillId="18" borderId="36" xfId="5" applyFont="1" applyFill="1" applyBorder="1" applyAlignment="1">
      <alignment horizontal="distributed" vertical="center" justifyLastLine="1" shrinkToFit="1"/>
    </xf>
    <xf numFmtId="0" fontId="11" fillId="18" borderId="35" xfId="5" applyFont="1" applyFill="1" applyBorder="1" applyAlignment="1">
      <alignment horizontal="distributed" vertical="center" justifyLastLine="1" shrinkToFit="1"/>
    </xf>
    <xf numFmtId="0" fontId="11" fillId="18" borderId="38" xfId="5" applyFont="1" applyFill="1" applyBorder="1" applyAlignment="1">
      <alignment horizontal="distributed" vertical="center" justifyLastLine="1" shrinkToFit="1"/>
    </xf>
    <xf numFmtId="0" fontId="9" fillId="18" borderId="180" xfId="5" applyFont="1" applyFill="1" applyBorder="1" applyAlignment="1">
      <alignment horizontal="center" vertical="center"/>
    </xf>
    <xf numFmtId="0" fontId="9" fillId="18" borderId="181" xfId="5" applyFont="1" applyFill="1" applyBorder="1" applyAlignment="1">
      <alignment horizontal="center" vertical="center"/>
    </xf>
    <xf numFmtId="0" fontId="9" fillId="18" borderId="188" xfId="5" applyFont="1" applyFill="1" applyBorder="1" applyAlignment="1">
      <alignment horizontal="center" vertical="center"/>
    </xf>
    <xf numFmtId="0" fontId="9" fillId="18" borderId="36" xfId="5" applyFont="1" applyFill="1" applyBorder="1" applyAlignment="1">
      <alignment horizontal="center" vertical="center"/>
    </xf>
    <xf numFmtId="0" fontId="9" fillId="18" borderId="35" xfId="5" applyFont="1" applyFill="1" applyBorder="1" applyAlignment="1">
      <alignment horizontal="center" vertical="center"/>
    </xf>
    <xf numFmtId="0" fontId="9" fillId="18" borderId="38" xfId="5" applyFont="1" applyFill="1" applyBorder="1" applyAlignment="1">
      <alignment horizontal="center" vertical="center"/>
    </xf>
    <xf numFmtId="0" fontId="9" fillId="18" borderId="181" xfId="5" applyFont="1" applyFill="1" applyBorder="1" applyAlignment="1">
      <alignment horizontal="distributed" vertical="center" justifyLastLine="1"/>
    </xf>
    <xf numFmtId="0" fontId="9" fillId="18" borderId="188" xfId="5" applyFont="1" applyFill="1" applyBorder="1" applyAlignment="1">
      <alignment horizontal="distributed" vertical="center" justifyLastLine="1"/>
    </xf>
    <xf numFmtId="0" fontId="9" fillId="18" borderId="36" xfId="5" applyFont="1" applyFill="1" applyBorder="1" applyAlignment="1">
      <alignment horizontal="distributed" vertical="center" justifyLastLine="1"/>
    </xf>
    <xf numFmtId="0" fontId="9" fillId="18" borderId="35" xfId="5" applyFont="1" applyFill="1" applyBorder="1" applyAlignment="1">
      <alignment horizontal="distributed" vertical="center" justifyLastLine="1"/>
    </xf>
    <xf numFmtId="0" fontId="9" fillId="18" borderId="38" xfId="5" applyFont="1" applyFill="1" applyBorder="1" applyAlignment="1">
      <alignment horizontal="distributed" vertical="center" justifyLastLine="1"/>
    </xf>
    <xf numFmtId="0" fontId="9" fillId="13" borderId="180" xfId="5" applyFont="1" applyFill="1" applyBorder="1" applyAlignment="1">
      <alignment horizontal="left" vertical="center" wrapText="1" justifyLastLine="1"/>
    </xf>
    <xf numFmtId="0" fontId="9" fillId="13" borderId="181" xfId="5" applyFont="1" applyFill="1" applyBorder="1" applyAlignment="1">
      <alignment horizontal="left" vertical="center" wrapText="1" justifyLastLine="1"/>
    </xf>
    <xf numFmtId="0" fontId="9" fillId="13" borderId="188" xfId="5" applyFont="1" applyFill="1" applyBorder="1" applyAlignment="1">
      <alignment horizontal="left" vertical="center" wrapText="1" justifyLastLine="1"/>
    </xf>
    <xf numFmtId="0" fontId="9" fillId="13" borderId="6" xfId="5" applyFont="1" applyFill="1" applyBorder="1" applyAlignment="1">
      <alignment horizontal="left" vertical="center" wrapText="1" justifyLastLine="1"/>
    </xf>
    <xf numFmtId="0" fontId="9" fillId="13" borderId="0" xfId="5" applyFont="1" applyFill="1" applyAlignment="1">
      <alignment horizontal="left" vertical="center" wrapText="1" justifyLastLine="1"/>
    </xf>
    <xf numFmtId="0" fontId="9" fillId="13" borderId="37" xfId="5" applyFont="1" applyFill="1" applyBorder="1" applyAlignment="1">
      <alignment horizontal="left" vertical="center" wrapText="1" justifyLastLine="1"/>
    </xf>
    <xf numFmtId="0" fontId="9" fillId="13" borderId="36" xfId="5" applyFont="1" applyFill="1" applyBorder="1" applyAlignment="1">
      <alignment horizontal="left" vertical="center" wrapText="1" justifyLastLine="1"/>
    </xf>
    <xf numFmtId="0" fontId="9" fillId="13" borderId="35" xfId="5" applyFont="1" applyFill="1" applyBorder="1" applyAlignment="1">
      <alignment horizontal="left" vertical="center" wrapText="1" justifyLastLine="1"/>
    </xf>
    <xf numFmtId="0" fontId="9" fillId="13" borderId="38" xfId="5" applyFont="1" applyFill="1" applyBorder="1" applyAlignment="1">
      <alignment horizontal="left" vertical="center" wrapText="1" justifyLastLine="1"/>
    </xf>
    <xf numFmtId="0" fontId="9" fillId="13" borderId="182" xfId="5" applyFont="1" applyFill="1" applyBorder="1" applyAlignment="1">
      <alignment horizontal="center" vertical="center" wrapText="1"/>
    </xf>
    <xf numFmtId="0" fontId="9" fillId="13" borderId="183" xfId="5" applyFont="1" applyFill="1" applyBorder="1" applyAlignment="1">
      <alignment horizontal="center" vertical="center" wrapText="1"/>
    </xf>
    <xf numFmtId="0" fontId="9" fillId="13" borderId="184" xfId="5" applyFont="1" applyFill="1" applyBorder="1" applyAlignment="1">
      <alignment horizontal="center" vertical="center" wrapText="1"/>
    </xf>
    <xf numFmtId="0" fontId="9" fillId="13" borderId="180" xfId="5" applyFont="1" applyFill="1" applyBorder="1" applyAlignment="1">
      <alignment horizontal="center" vertical="center" wrapText="1" shrinkToFit="1"/>
    </xf>
    <xf numFmtId="0" fontId="9" fillId="13" borderId="181" xfId="5" applyFont="1" applyFill="1" applyBorder="1" applyAlignment="1">
      <alignment horizontal="center" vertical="center" shrinkToFit="1"/>
    </xf>
    <xf numFmtId="0" fontId="9" fillId="13" borderId="188" xfId="5" applyFont="1" applyFill="1" applyBorder="1" applyAlignment="1">
      <alignment horizontal="center" vertical="center" shrinkToFit="1"/>
    </xf>
    <xf numFmtId="0" fontId="9" fillId="13" borderId="6" xfId="5" applyFont="1" applyFill="1" applyBorder="1" applyAlignment="1">
      <alignment horizontal="center" vertical="center" shrinkToFit="1"/>
    </xf>
    <xf numFmtId="0" fontId="9" fillId="13" borderId="0" xfId="5" applyFont="1" applyFill="1" applyAlignment="1">
      <alignment horizontal="center" vertical="center" shrinkToFit="1"/>
    </xf>
    <xf numFmtId="0" fontId="9" fillId="13" borderId="37" xfId="5" applyFont="1" applyFill="1" applyBorder="1" applyAlignment="1">
      <alignment horizontal="center" vertical="center" shrinkToFit="1"/>
    </xf>
    <xf numFmtId="0" fontId="5" fillId="16" borderId="183" xfId="5" applyFont="1" applyFill="1" applyBorder="1" applyAlignment="1">
      <alignment horizontal="center" vertical="center" shrinkToFit="1"/>
    </xf>
    <xf numFmtId="0" fontId="11" fillId="13" borderId="180" xfId="5" applyFont="1" applyFill="1" applyBorder="1" applyAlignment="1">
      <alignment horizontal="left" vertical="center" wrapText="1"/>
    </xf>
    <xf numFmtId="0" fontId="11" fillId="13" borderId="181" xfId="5" applyFont="1" applyFill="1" applyBorder="1" applyAlignment="1">
      <alignment horizontal="left" vertical="center" wrapText="1"/>
    </xf>
    <xf numFmtId="0" fontId="11" fillId="13" borderId="188" xfId="5" applyFont="1" applyFill="1" applyBorder="1" applyAlignment="1">
      <alignment horizontal="left" vertical="center" wrapText="1"/>
    </xf>
    <xf numFmtId="0" fontId="19" fillId="18" borderId="0" xfId="5" applyFont="1" applyFill="1" applyAlignment="1">
      <alignment horizontal="center"/>
    </xf>
    <xf numFmtId="0" fontId="9" fillId="18" borderId="0" xfId="5" applyFont="1" applyFill="1"/>
    <xf numFmtId="0" fontId="9" fillId="18" borderId="1" xfId="5" applyFont="1" applyFill="1" applyBorder="1" applyAlignment="1">
      <alignment horizontal="distributed" vertical="center" justifyLastLine="1"/>
    </xf>
    <xf numFmtId="0" fontId="9" fillId="18" borderId="182" xfId="5" applyFont="1" applyFill="1" applyBorder="1" applyAlignment="1">
      <alignment horizontal="center" vertical="center"/>
    </xf>
    <xf numFmtId="0" fontId="1" fillId="0" borderId="184" xfId="5" applyBorder="1" applyAlignment="1">
      <alignment vertical="center"/>
    </xf>
    <xf numFmtId="58" fontId="9" fillId="18" borderId="182" xfId="5" applyNumberFormat="1" applyFont="1" applyFill="1" applyBorder="1" applyAlignment="1">
      <alignment horizontal="center" vertical="center"/>
    </xf>
    <xf numFmtId="58" fontId="9" fillId="18" borderId="183" xfId="5" applyNumberFormat="1" applyFont="1" applyFill="1" applyBorder="1" applyAlignment="1">
      <alignment horizontal="center" vertical="center"/>
    </xf>
    <xf numFmtId="58" fontId="1" fillId="0" borderId="183" xfId="5" applyNumberFormat="1" applyBorder="1" applyAlignment="1">
      <alignment vertical="center"/>
    </xf>
    <xf numFmtId="58" fontId="1" fillId="0" borderId="184" xfId="5" applyNumberFormat="1" applyBorder="1" applyAlignment="1">
      <alignment vertical="center"/>
    </xf>
    <xf numFmtId="178" fontId="33" fillId="16" borderId="182" xfId="5" applyNumberFormat="1" applyFont="1" applyFill="1" applyBorder="1" applyAlignment="1">
      <alignment horizontal="center" vertical="center"/>
    </xf>
    <xf numFmtId="178" fontId="33" fillId="16" borderId="183" xfId="5" applyNumberFormat="1" applyFont="1" applyFill="1" applyBorder="1" applyAlignment="1">
      <alignment horizontal="center" vertical="center"/>
    </xf>
    <xf numFmtId="178" fontId="33" fillId="16" borderId="184" xfId="5" applyNumberFormat="1" applyFont="1" applyFill="1" applyBorder="1" applyAlignment="1">
      <alignment horizontal="center" vertical="center"/>
    </xf>
    <xf numFmtId="0" fontId="16" fillId="16" borderId="183" xfId="5" applyFont="1" applyFill="1" applyBorder="1" applyAlignment="1">
      <alignment vertical="center" shrinkToFit="1"/>
    </xf>
    <xf numFmtId="0" fontId="17" fillId="16" borderId="181" xfId="5" applyFont="1" applyFill="1" applyBorder="1" applyAlignment="1">
      <alignment vertical="center" shrinkToFit="1"/>
    </xf>
    <xf numFmtId="0" fontId="17" fillId="16" borderId="35" xfId="5" applyFont="1" applyFill="1" applyBorder="1" applyAlignment="1">
      <alignment vertical="center" shrinkToFit="1"/>
    </xf>
    <xf numFmtId="0" fontId="43" fillId="0" borderId="219" xfId="5" applyFont="1" applyBorder="1" applyAlignment="1">
      <alignment horizontal="center" vertical="center"/>
    </xf>
    <xf numFmtId="0" fontId="44" fillId="0" borderId="219" xfId="5" applyFont="1" applyBorder="1" applyAlignment="1">
      <alignment horizontal="center" vertical="center"/>
    </xf>
    <xf numFmtId="0" fontId="43" fillId="0" borderId="183" xfId="5" applyFont="1" applyBorder="1" applyAlignment="1">
      <alignment horizontal="center" vertical="center"/>
    </xf>
    <xf numFmtId="0" fontId="44" fillId="0" borderId="184" xfId="5" applyFont="1" applyBorder="1" applyAlignment="1">
      <alignment horizontal="center" vertical="center"/>
    </xf>
    <xf numFmtId="0" fontId="9" fillId="0" borderId="180" xfId="5" applyFont="1" applyBorder="1" applyAlignment="1">
      <alignment horizontal="center" vertical="center"/>
    </xf>
    <xf numFmtId="0" fontId="1" fillId="0" borderId="181" xfId="5" applyBorder="1" applyAlignment="1">
      <alignment horizontal="center" vertical="center"/>
    </xf>
    <xf numFmtId="0" fontId="1" fillId="0" borderId="188" xfId="5" applyBorder="1" applyAlignment="1">
      <alignment horizontal="center" vertical="center"/>
    </xf>
    <xf numFmtId="0" fontId="43" fillId="0" borderId="182" xfId="5" applyFont="1" applyBorder="1" applyAlignment="1">
      <alignment horizontal="center" vertical="center"/>
    </xf>
    <xf numFmtId="0" fontId="44" fillId="0" borderId="183" xfId="5" applyFont="1" applyBorder="1" applyAlignment="1">
      <alignment horizontal="center" vertical="center"/>
    </xf>
    <xf numFmtId="0" fontId="23" fillId="13" borderId="6" xfId="5" applyFont="1" applyFill="1" applyBorder="1" applyAlignment="1">
      <alignment horizontal="right" vertical="top" wrapText="1"/>
    </xf>
    <xf numFmtId="0" fontId="23" fillId="13" borderId="0" xfId="5" applyFont="1" applyFill="1" applyAlignment="1">
      <alignment horizontal="right" vertical="top" wrapText="1"/>
    </xf>
    <xf numFmtId="0" fontId="23" fillId="13" borderId="37" xfId="5" applyFont="1" applyFill="1" applyBorder="1" applyAlignment="1">
      <alignment horizontal="right" vertical="top" wrapText="1"/>
    </xf>
    <xf numFmtId="0" fontId="9" fillId="18" borderId="182" xfId="5" applyFont="1" applyFill="1" applyBorder="1" applyAlignment="1">
      <alignment horizontal="distributed" vertical="center" justifyLastLine="1"/>
    </xf>
    <xf numFmtId="0" fontId="9" fillId="18" borderId="183" xfId="5" applyFont="1" applyFill="1" applyBorder="1" applyAlignment="1">
      <alignment horizontal="distributed" vertical="center" justifyLastLine="1"/>
    </xf>
    <xf numFmtId="0" fontId="9" fillId="18" borderId="184" xfId="5" applyFont="1" applyFill="1" applyBorder="1" applyAlignment="1">
      <alignment horizontal="distributed" vertical="center" justifyLastLine="1"/>
    </xf>
    <xf numFmtId="0" fontId="9" fillId="18" borderId="180" xfId="5" applyFont="1" applyFill="1" applyBorder="1" applyAlignment="1">
      <alignment horizontal="center" vertical="center" wrapText="1" justifyLastLine="1"/>
    </xf>
    <xf numFmtId="0" fontId="9" fillId="18" borderId="181" xfId="5" applyFont="1" applyFill="1" applyBorder="1" applyAlignment="1">
      <alignment horizontal="center" vertical="center" wrapText="1" justifyLastLine="1"/>
    </xf>
    <xf numFmtId="0" fontId="9" fillId="18" borderId="188" xfId="5" applyFont="1" applyFill="1" applyBorder="1" applyAlignment="1">
      <alignment horizontal="center" vertical="center" wrapText="1" justifyLastLine="1"/>
    </xf>
    <xf numFmtId="0" fontId="9" fillId="18" borderId="6" xfId="5" applyFont="1" applyFill="1" applyBorder="1" applyAlignment="1">
      <alignment horizontal="center" vertical="center" wrapText="1" justifyLastLine="1"/>
    </xf>
    <xf numFmtId="0" fontId="9" fillId="18" borderId="0" xfId="5" applyFont="1" applyFill="1" applyAlignment="1">
      <alignment horizontal="center" vertical="center" wrapText="1" justifyLastLine="1"/>
    </xf>
    <xf numFmtId="0" fontId="9" fillId="18" borderId="37" xfId="5" applyFont="1" applyFill="1" applyBorder="1" applyAlignment="1">
      <alignment horizontal="center" vertical="center" wrapText="1" justifyLastLine="1"/>
    </xf>
    <xf numFmtId="0" fontId="9" fillId="18" borderId="36" xfId="5" applyFont="1" applyFill="1" applyBorder="1" applyAlignment="1">
      <alignment horizontal="center" vertical="center" wrapText="1" justifyLastLine="1"/>
    </xf>
    <xf numFmtId="0" fontId="9" fillId="18" borderId="35" xfId="5" applyFont="1" applyFill="1" applyBorder="1" applyAlignment="1">
      <alignment horizontal="center" vertical="center" wrapText="1" justifyLastLine="1"/>
    </xf>
    <xf numFmtId="0" fontId="9" fillId="18" borderId="38" xfId="5" applyFont="1" applyFill="1" applyBorder="1" applyAlignment="1">
      <alignment horizontal="center" vertical="center" wrapText="1" justifyLastLine="1"/>
    </xf>
    <xf numFmtId="0" fontId="11" fillId="0" borderId="67" xfId="5" applyFont="1" applyFill="1" applyBorder="1" applyAlignment="1">
      <alignment vertical="center"/>
    </xf>
    <xf numFmtId="0" fontId="1" fillId="0" borderId="0" xfId="5" applyFill="1" applyAlignment="1">
      <alignment vertical="center"/>
    </xf>
    <xf numFmtId="0" fontId="1" fillId="0" borderId="37" xfId="5" applyFill="1" applyBorder="1" applyAlignment="1">
      <alignment vertical="center"/>
    </xf>
    <xf numFmtId="0" fontId="9" fillId="18" borderId="180" xfId="5" applyFont="1" applyFill="1" applyBorder="1" applyAlignment="1">
      <alignment horizontal="distributed" vertical="center" wrapText="1" justifyLastLine="1"/>
    </xf>
    <xf numFmtId="0" fontId="9" fillId="18" borderId="181" xfId="5" applyFont="1" applyFill="1" applyBorder="1" applyAlignment="1">
      <alignment horizontal="distributed" vertical="center" wrapText="1" justifyLastLine="1"/>
    </xf>
    <xf numFmtId="0" fontId="9" fillId="18" borderId="188" xfId="5" applyFont="1" applyFill="1" applyBorder="1" applyAlignment="1">
      <alignment horizontal="distributed" vertical="center" wrapText="1" justifyLastLine="1"/>
    </xf>
    <xf numFmtId="0" fontId="16" fillId="18" borderId="182" xfId="5" applyFont="1" applyFill="1" applyBorder="1" applyAlignment="1">
      <alignment vertical="center" shrinkToFit="1"/>
    </xf>
    <xf numFmtId="0" fontId="16" fillId="18" borderId="183" xfId="5" applyFont="1" applyFill="1" applyBorder="1" applyAlignment="1">
      <alignment vertical="center" shrinkToFit="1"/>
    </xf>
    <xf numFmtId="0" fontId="16" fillId="18" borderId="184" xfId="5" applyFont="1" applyFill="1" applyBorder="1" applyAlignment="1">
      <alignment vertical="center" shrinkToFit="1"/>
    </xf>
    <xf numFmtId="0" fontId="16" fillId="0" borderId="35" xfId="5" applyFont="1" applyFill="1" applyBorder="1" applyAlignment="1">
      <alignment horizontal="left" vertical="center" shrinkToFit="1"/>
    </xf>
    <xf numFmtId="0" fontId="16" fillId="0" borderId="35" xfId="5" applyFont="1" applyFill="1" applyBorder="1" applyAlignment="1">
      <alignment horizontal="center" vertical="center" shrinkToFit="1"/>
    </xf>
    <xf numFmtId="0" fontId="14" fillId="0" borderId="67" xfId="5" applyFont="1" applyFill="1" applyBorder="1" applyAlignment="1">
      <alignment vertical="top" wrapText="1"/>
    </xf>
    <xf numFmtId="0" fontId="14" fillId="0" borderId="0" xfId="5" applyFont="1" applyFill="1" applyBorder="1" applyAlignment="1">
      <alignment vertical="top" wrapText="1"/>
    </xf>
    <xf numFmtId="0" fontId="14" fillId="0" borderId="37" xfId="5" applyFont="1" applyFill="1" applyBorder="1" applyAlignment="1">
      <alignment vertical="top" wrapText="1"/>
    </xf>
    <xf numFmtId="0" fontId="14" fillId="0" borderId="99" xfId="5" applyFont="1" applyFill="1" applyBorder="1" applyAlignment="1">
      <alignment vertical="top" wrapText="1"/>
    </xf>
    <xf numFmtId="0" fontId="14" fillId="0" borderId="35" xfId="5" applyFont="1" applyFill="1" applyBorder="1" applyAlignment="1">
      <alignment vertical="top" wrapText="1"/>
    </xf>
    <xf numFmtId="0" fontId="14" fillId="0" borderId="38" xfId="5" applyFont="1" applyFill="1" applyBorder="1" applyAlignment="1">
      <alignment vertical="top" wrapText="1"/>
    </xf>
    <xf numFmtId="0" fontId="9" fillId="13" borderId="35" xfId="5" applyFont="1" applyFill="1" applyBorder="1" applyAlignment="1">
      <alignment horizontal="center" vertical="center"/>
    </xf>
    <xf numFmtId="0" fontId="9" fillId="0" borderId="35" xfId="5" applyFont="1" applyFill="1" applyBorder="1" applyAlignment="1">
      <alignment vertical="center" shrinkToFit="1"/>
    </xf>
    <xf numFmtId="0" fontId="9" fillId="18" borderId="0" xfId="5" applyFont="1" applyFill="1" applyAlignment="1">
      <alignment vertical="top" wrapText="1"/>
    </xf>
    <xf numFmtId="0" fontId="9" fillId="18" borderId="0" xfId="5" applyFont="1" applyFill="1" applyAlignment="1">
      <alignment horizontal="left" vertical="center" wrapText="1"/>
    </xf>
    <xf numFmtId="0" fontId="1" fillId="0" borderId="0" xfId="5"/>
    <xf numFmtId="58" fontId="9" fillId="18" borderId="182" xfId="5" applyNumberFormat="1" applyFont="1" applyFill="1" applyBorder="1" applyAlignment="1">
      <alignment horizontal="distributed" vertical="center" justifyLastLine="1"/>
    </xf>
    <xf numFmtId="58" fontId="9" fillId="18" borderId="183" xfId="5" applyNumberFormat="1" applyFont="1" applyFill="1" applyBorder="1" applyAlignment="1">
      <alignment horizontal="distributed" vertical="center" justifyLastLine="1"/>
    </xf>
    <xf numFmtId="58" fontId="9" fillId="18" borderId="184" xfId="5" applyNumberFormat="1" applyFont="1" applyFill="1" applyBorder="1" applyAlignment="1">
      <alignment horizontal="distributed" vertical="center" justifyLastLine="1"/>
    </xf>
    <xf numFmtId="58" fontId="1" fillId="0" borderId="183" xfId="5" applyNumberFormat="1" applyBorder="1" applyAlignment="1">
      <alignment horizontal="distributed" vertical="center" justifyLastLine="1"/>
    </xf>
    <xf numFmtId="58" fontId="1" fillId="0" borderId="184" xfId="5" applyNumberFormat="1" applyBorder="1" applyAlignment="1">
      <alignment horizontal="distributed" vertical="center" justifyLastLine="1"/>
    </xf>
    <xf numFmtId="0" fontId="9" fillId="0" borderId="180" xfId="5" applyFont="1" applyFill="1" applyBorder="1" applyAlignment="1">
      <alignment horizontal="distributed" vertical="center" justifyLastLine="1"/>
    </xf>
    <xf numFmtId="0" fontId="9" fillId="0" borderId="181" xfId="5" applyFont="1" applyFill="1" applyBorder="1" applyAlignment="1">
      <alignment horizontal="distributed" vertical="center" justifyLastLine="1"/>
    </xf>
    <xf numFmtId="0" fontId="9" fillId="0" borderId="188" xfId="5" applyFont="1" applyFill="1" applyBorder="1" applyAlignment="1">
      <alignment horizontal="distributed" vertical="center" justifyLastLine="1"/>
    </xf>
    <xf numFmtId="0" fontId="9" fillId="18" borderId="180" xfId="5" applyFont="1" applyFill="1" applyBorder="1" applyAlignment="1">
      <alignment horizontal="left" vertical="center" justifyLastLine="1"/>
    </xf>
    <xf numFmtId="0" fontId="1" fillId="0" borderId="181" xfId="5" applyBorder="1" applyAlignment="1">
      <alignment horizontal="left" vertical="center" justifyLastLine="1"/>
    </xf>
    <xf numFmtId="0" fontId="1" fillId="0" borderId="188" xfId="5" applyBorder="1" applyAlignment="1">
      <alignment horizontal="left" vertical="center" justifyLastLine="1"/>
    </xf>
    <xf numFmtId="0" fontId="1" fillId="0" borderId="36" xfId="5" applyBorder="1" applyAlignment="1">
      <alignment horizontal="left" vertical="center" justifyLastLine="1"/>
    </xf>
    <xf numFmtId="0" fontId="1" fillId="0" borderId="35" xfId="5" applyBorder="1" applyAlignment="1">
      <alignment horizontal="left" vertical="center" justifyLastLine="1"/>
    </xf>
    <xf numFmtId="0" fontId="1" fillId="0" borderId="38" xfId="5" applyBorder="1" applyAlignment="1">
      <alignment horizontal="left" vertical="center" justifyLastLine="1"/>
    </xf>
    <xf numFmtId="0" fontId="23" fillId="0" borderId="36" xfId="5" applyFont="1" applyFill="1" applyBorder="1" applyAlignment="1">
      <alignment horizontal="center" vertical="center"/>
    </xf>
    <xf numFmtId="0" fontId="23" fillId="0" borderId="35" xfId="5" applyFont="1" applyFill="1" applyBorder="1" applyAlignment="1">
      <alignment horizontal="center" vertical="center"/>
    </xf>
    <xf numFmtId="0" fontId="23" fillId="0" borderId="38" xfId="5" applyFont="1" applyFill="1" applyBorder="1" applyAlignment="1">
      <alignment horizontal="center" vertical="center"/>
    </xf>
    <xf numFmtId="0" fontId="9" fillId="0" borderId="183" xfId="5" applyFont="1" applyBorder="1" applyAlignment="1">
      <alignment vertical="center"/>
    </xf>
    <xf numFmtId="0" fontId="9" fillId="0" borderId="184" xfId="5" applyFont="1" applyBorder="1" applyAlignment="1">
      <alignment vertical="center"/>
    </xf>
    <xf numFmtId="0" fontId="9" fillId="0" borderId="181" xfId="5" applyFont="1" applyBorder="1" applyAlignment="1">
      <alignment vertical="center"/>
    </xf>
    <xf numFmtId="0" fontId="9" fillId="0" borderId="188" xfId="5" applyFont="1" applyBorder="1" applyAlignment="1">
      <alignment vertical="center"/>
    </xf>
    <xf numFmtId="0" fontId="9" fillId="0" borderId="35" xfId="5" applyFont="1" applyBorder="1" applyAlignment="1">
      <alignment vertical="center"/>
    </xf>
    <xf numFmtId="0" fontId="9" fillId="0" borderId="38" xfId="5" applyFont="1" applyBorder="1" applyAlignment="1">
      <alignment vertical="center"/>
    </xf>
    <xf numFmtId="0" fontId="14" fillId="0" borderId="182" xfId="5" applyFont="1" applyFill="1" applyBorder="1" applyAlignment="1">
      <alignment horizontal="center" vertical="center"/>
    </xf>
    <xf numFmtId="0" fontId="14" fillId="0" borderId="183" xfId="5" applyFont="1" applyFill="1" applyBorder="1" applyAlignment="1">
      <alignment horizontal="center" vertical="center"/>
    </xf>
    <xf numFmtId="0" fontId="14" fillId="0" borderId="180" xfId="5" applyFont="1" applyFill="1" applyBorder="1" applyAlignment="1">
      <alignment horizontal="center" vertical="center"/>
    </xf>
    <xf numFmtId="0" fontId="14" fillId="0" borderId="181" xfId="5" applyFont="1" applyFill="1" applyBorder="1" applyAlignment="1">
      <alignment horizontal="center" vertical="center"/>
    </xf>
    <xf numFmtId="0" fontId="14" fillId="0" borderId="36" xfId="5" applyFont="1" applyFill="1" applyBorder="1" applyAlignment="1">
      <alignment horizontal="center" vertical="center"/>
    </xf>
    <xf numFmtId="0" fontId="14" fillId="0" borderId="35" xfId="5" applyFont="1" applyFill="1" applyBorder="1" applyAlignment="1">
      <alignment horizontal="center" vertical="center"/>
    </xf>
    <xf numFmtId="0" fontId="68" fillId="16" borderId="181" xfId="5" applyFont="1" applyFill="1" applyBorder="1" applyAlignment="1">
      <alignment horizontal="center" vertical="center" justifyLastLine="1"/>
    </xf>
    <xf numFmtId="0" fontId="68" fillId="16" borderId="35" xfId="5" applyFont="1" applyFill="1" applyBorder="1" applyAlignment="1">
      <alignment horizontal="center" vertical="center" justifyLastLine="1"/>
    </xf>
    <xf numFmtId="0" fontId="68" fillId="16" borderId="181" xfId="5" applyFont="1" applyFill="1" applyBorder="1" applyAlignment="1">
      <alignment horizontal="right" vertical="center" justifyLastLine="1"/>
    </xf>
    <xf numFmtId="0" fontId="68" fillId="16" borderId="35" xfId="5" applyFont="1" applyFill="1" applyBorder="1" applyAlignment="1">
      <alignment horizontal="right" vertical="center" justifyLastLine="1"/>
    </xf>
    <xf numFmtId="0" fontId="68" fillId="16" borderId="181" xfId="5" applyFont="1" applyFill="1" applyBorder="1" applyAlignment="1">
      <alignment horizontal="left" vertical="center" justifyLastLine="1"/>
    </xf>
    <xf numFmtId="0" fontId="68" fillId="16" borderId="35" xfId="5" applyFont="1" applyFill="1" applyBorder="1" applyAlignment="1">
      <alignment horizontal="left" vertical="center" justifyLastLine="1"/>
    </xf>
    <xf numFmtId="0" fontId="9" fillId="13" borderId="216" xfId="5" applyFont="1" applyFill="1" applyBorder="1" applyAlignment="1">
      <alignment horizontal="left" vertical="center" wrapText="1"/>
    </xf>
    <xf numFmtId="0" fontId="9" fillId="13" borderId="217" xfId="5" applyFont="1" applyFill="1" applyBorder="1" applyAlignment="1">
      <alignment horizontal="left" vertical="center" wrapText="1"/>
    </xf>
    <xf numFmtId="0" fontId="9" fillId="13" borderId="218" xfId="5" applyFont="1" applyFill="1" applyBorder="1" applyAlignment="1">
      <alignment horizontal="left" vertical="center" wrapText="1"/>
    </xf>
    <xf numFmtId="0" fontId="9" fillId="13" borderId="36" xfId="5" applyFont="1" applyFill="1" applyBorder="1" applyAlignment="1">
      <alignment horizontal="left" vertical="center" wrapText="1"/>
    </xf>
    <xf numFmtId="0" fontId="9" fillId="13" borderId="35" xfId="5" applyFont="1" applyFill="1" applyBorder="1" applyAlignment="1">
      <alignment horizontal="left" vertical="center" wrapText="1"/>
    </xf>
    <xf numFmtId="0" fontId="9" fillId="13" borderId="38" xfId="5" applyFont="1" applyFill="1" applyBorder="1" applyAlignment="1">
      <alignment horizontal="left" vertical="center" wrapText="1"/>
    </xf>
    <xf numFmtId="0" fontId="9" fillId="18" borderId="182" xfId="5" applyFont="1" applyFill="1" applyBorder="1" applyAlignment="1">
      <alignment horizontal="center" vertical="center" shrinkToFit="1"/>
    </xf>
    <xf numFmtId="0" fontId="1" fillId="0" borderId="183" xfId="5" applyBorder="1" applyAlignment="1">
      <alignment horizontal="center" vertical="center" shrinkToFit="1"/>
    </xf>
    <xf numFmtId="0" fontId="9" fillId="18" borderId="1" xfId="5" applyFont="1" applyFill="1" applyBorder="1" applyAlignment="1">
      <alignment horizontal="center" vertical="center"/>
    </xf>
    <xf numFmtId="0" fontId="9" fillId="18" borderId="183" xfId="5" applyFont="1" applyFill="1" applyBorder="1" applyAlignment="1">
      <alignment horizontal="center" vertical="center"/>
    </xf>
    <xf numFmtId="0" fontId="9" fillId="18" borderId="184" xfId="5" applyFont="1" applyFill="1" applyBorder="1" applyAlignment="1">
      <alignment horizontal="center" vertical="center"/>
    </xf>
    <xf numFmtId="0" fontId="9" fillId="18" borderId="3" xfId="5" applyFont="1" applyFill="1" applyBorder="1" applyAlignment="1">
      <alignment horizontal="distributed" vertical="center" justifyLastLine="1"/>
    </xf>
    <xf numFmtId="58" fontId="9" fillId="18" borderId="180" xfId="5" applyNumberFormat="1" applyFont="1" applyFill="1" applyBorder="1" applyAlignment="1">
      <alignment horizontal="distributed" vertical="center" justifyLastLine="1"/>
    </xf>
    <xf numFmtId="58" fontId="9" fillId="18" borderId="181" xfId="5" applyNumberFormat="1" applyFont="1" applyFill="1" applyBorder="1" applyAlignment="1">
      <alignment horizontal="distributed" vertical="center" justifyLastLine="1"/>
    </xf>
    <xf numFmtId="58" fontId="9" fillId="18" borderId="188" xfId="5" applyNumberFormat="1" applyFont="1" applyFill="1" applyBorder="1" applyAlignment="1">
      <alignment horizontal="distributed" vertical="center" justifyLastLine="1"/>
    </xf>
    <xf numFmtId="0" fontId="1" fillId="0" borderId="181" xfId="5" applyBorder="1" applyAlignment="1">
      <alignment horizontal="distributed" vertical="center" justifyLastLine="1"/>
    </xf>
    <xf numFmtId="0" fontId="9" fillId="18" borderId="180" xfId="5" applyFont="1" applyFill="1" applyBorder="1" applyAlignment="1">
      <alignment horizontal="right" vertical="center"/>
    </xf>
    <xf numFmtId="0" fontId="1" fillId="0" borderId="181" xfId="5" applyBorder="1" applyAlignment="1">
      <alignment horizontal="right" vertical="center"/>
    </xf>
    <xf numFmtId="0" fontId="1" fillId="0" borderId="188" xfId="5" applyBorder="1" applyAlignment="1">
      <alignment horizontal="right" vertical="center"/>
    </xf>
    <xf numFmtId="0" fontId="1" fillId="0" borderId="188" xfId="5" applyBorder="1" applyAlignment="1">
      <alignment horizontal="distributed" vertical="center" justifyLastLine="1"/>
    </xf>
    <xf numFmtId="0" fontId="1" fillId="0" borderId="6" xfId="5" applyBorder="1" applyAlignment="1">
      <alignment horizontal="distributed" vertical="center" justifyLastLine="1"/>
    </xf>
    <xf numFmtId="0" fontId="1" fillId="0" borderId="0" xfId="5" applyAlignment="1">
      <alignment horizontal="distributed" vertical="center" justifyLastLine="1"/>
    </xf>
    <xf numFmtId="0" fontId="1" fillId="0" borderId="37" xfId="5" applyBorder="1" applyAlignment="1">
      <alignment horizontal="distributed" vertical="center" justifyLastLine="1"/>
    </xf>
    <xf numFmtId="0" fontId="1" fillId="0" borderId="6" xfId="5" applyBorder="1" applyAlignment="1">
      <alignment horizontal="right" vertical="center"/>
    </xf>
    <xf numFmtId="0" fontId="1" fillId="0" borderId="0" xfId="5" applyAlignment="1">
      <alignment horizontal="right" vertical="center"/>
    </xf>
    <xf numFmtId="0" fontId="1" fillId="0" borderId="37" xfId="5" applyBorder="1" applyAlignment="1">
      <alignment horizontal="right" vertical="center"/>
    </xf>
    <xf numFmtId="0" fontId="69" fillId="0" borderId="0" xfId="0" applyFont="1" applyAlignment="1">
      <alignment horizontal="center" vertical="center"/>
    </xf>
    <xf numFmtId="0" fontId="67" fillId="16" borderId="183" xfId="5" applyFont="1" applyFill="1" applyBorder="1" applyAlignment="1">
      <alignment horizontal="center" vertical="center" shrinkToFit="1"/>
    </xf>
    <xf numFmtId="0" fontId="67" fillId="16" borderId="183" xfId="5" applyFont="1" applyFill="1" applyBorder="1" applyAlignment="1">
      <alignment horizontal="left" vertical="center" shrinkToFit="1"/>
    </xf>
    <xf numFmtId="0" fontId="50" fillId="0" borderId="0" xfId="0" applyFont="1" applyAlignment="1">
      <alignment horizontal="center" vertical="center"/>
    </xf>
    <xf numFmtId="0" fontId="63" fillId="0" borderId="0" xfId="0" applyFont="1" applyAlignment="1">
      <alignment horizontal="center" vertical="center"/>
    </xf>
    <xf numFmtId="0" fontId="63" fillId="0" borderId="0" xfId="0" applyFont="1">
      <alignment vertical="center"/>
    </xf>
    <xf numFmtId="0" fontId="52" fillId="0" borderId="0" xfId="0" applyFont="1" applyAlignment="1">
      <alignment horizontal="center" vertical="center"/>
    </xf>
    <xf numFmtId="0" fontId="54" fillId="0" borderId="0" xfId="0" applyFont="1">
      <alignment vertical="center"/>
    </xf>
    <xf numFmtId="0" fontId="60" fillId="0" borderId="0" xfId="0" applyFont="1" applyAlignment="1">
      <alignment horizontal="center" vertical="center"/>
    </xf>
    <xf numFmtId="0" fontId="61" fillId="0" borderId="0" xfId="0" applyFont="1" applyAlignment="1">
      <alignment horizontal="center" vertical="center"/>
    </xf>
    <xf numFmtId="0" fontId="9" fillId="18" borderId="182" xfId="5" applyFont="1" applyFill="1" applyBorder="1" applyAlignment="1">
      <alignment horizontal="left" vertical="center"/>
    </xf>
    <xf numFmtId="0" fontId="1" fillId="0" borderId="183" xfId="5" applyBorder="1" applyAlignment="1">
      <alignment horizontal="left" vertical="center"/>
    </xf>
    <xf numFmtId="0" fontId="1" fillId="0" borderId="184" xfId="5" applyBorder="1" applyAlignment="1">
      <alignment horizontal="left" vertical="center"/>
    </xf>
    <xf numFmtId="0" fontId="9" fillId="18" borderId="6" xfId="5" applyFont="1" applyFill="1" applyBorder="1" applyAlignment="1">
      <alignment horizontal="center" vertical="center"/>
    </xf>
    <xf numFmtId="0" fontId="9" fillId="18" borderId="0" xfId="5" applyFont="1" applyFill="1" applyAlignment="1">
      <alignment horizontal="center" vertical="center"/>
    </xf>
    <xf numFmtId="0" fontId="9" fillId="18" borderId="182" xfId="5" applyFont="1" applyFill="1" applyBorder="1" applyAlignment="1">
      <alignment horizontal="center" vertical="center" wrapText="1"/>
    </xf>
    <xf numFmtId="0" fontId="9" fillId="18" borderId="183" xfId="5" applyFont="1" applyFill="1" applyBorder="1" applyAlignment="1">
      <alignment horizontal="center" vertical="center" wrapText="1"/>
    </xf>
    <xf numFmtId="0" fontId="9" fillId="18" borderId="184" xfId="5" applyFont="1" applyFill="1" applyBorder="1" applyAlignment="1">
      <alignment horizontal="center" vertical="center" wrapText="1"/>
    </xf>
    <xf numFmtId="0" fontId="9" fillId="18" borderId="181" xfId="5" applyFont="1" applyFill="1" applyBorder="1" applyAlignment="1">
      <alignment horizontal="center" vertical="center" wrapText="1"/>
    </xf>
    <xf numFmtId="0" fontId="9" fillId="18" borderId="188" xfId="5" applyFont="1" applyFill="1" applyBorder="1" applyAlignment="1">
      <alignment horizontal="center" vertical="center" wrapText="1"/>
    </xf>
    <xf numFmtId="0" fontId="9" fillId="18" borderId="0" xfId="5" applyFont="1" applyFill="1" applyAlignment="1">
      <alignment horizontal="center" vertical="center" wrapText="1"/>
    </xf>
    <xf numFmtId="0" fontId="9" fillId="18" borderId="37" xfId="5" applyFont="1" applyFill="1" applyBorder="1" applyAlignment="1">
      <alignment horizontal="center" vertical="center" wrapText="1"/>
    </xf>
    <xf numFmtId="0" fontId="9" fillId="18" borderId="35" xfId="5" applyFont="1" applyFill="1" applyBorder="1" applyAlignment="1">
      <alignment horizontal="center" vertical="center" wrapText="1"/>
    </xf>
    <xf numFmtId="0" fontId="9" fillId="18" borderId="38" xfId="5" applyFont="1" applyFill="1" applyBorder="1" applyAlignment="1">
      <alignment horizontal="center" vertical="center" wrapText="1"/>
    </xf>
    <xf numFmtId="0" fontId="1" fillId="0" borderId="183" xfId="5" applyBorder="1" applyAlignment="1">
      <alignment vertical="center" shrinkToFit="1"/>
    </xf>
    <xf numFmtId="0" fontId="47" fillId="18" borderId="182" xfId="5" applyFont="1" applyFill="1" applyBorder="1" applyAlignment="1">
      <alignment horizontal="left" vertical="center"/>
    </xf>
    <xf numFmtId="0" fontId="48" fillId="0" borderId="183" xfId="5" applyFont="1" applyBorder="1" applyAlignment="1">
      <alignment horizontal="left" vertical="center"/>
    </xf>
    <xf numFmtId="0" fontId="48" fillId="0" borderId="184" xfId="5" applyFont="1" applyBorder="1" applyAlignment="1">
      <alignment horizontal="left" vertical="center"/>
    </xf>
    <xf numFmtId="0" fontId="9" fillId="13" borderId="180" xfId="5" applyFont="1" applyFill="1" applyBorder="1" applyAlignment="1">
      <alignment horizontal="center" vertical="center" wrapText="1" justifyLastLine="1"/>
    </xf>
    <xf numFmtId="0" fontId="9" fillId="13" borderId="181" xfId="5" applyFont="1" applyFill="1" applyBorder="1" applyAlignment="1">
      <alignment horizontal="center" vertical="center" wrapText="1" justifyLastLine="1"/>
    </xf>
    <xf numFmtId="0" fontId="9" fillId="13" borderId="188" xfId="5" applyFont="1" applyFill="1" applyBorder="1" applyAlignment="1">
      <alignment horizontal="center" vertical="center" wrapText="1" justifyLastLine="1"/>
    </xf>
    <xf numFmtId="0" fontId="9" fillId="13" borderId="36" xfId="5" applyFont="1" applyFill="1" applyBorder="1" applyAlignment="1">
      <alignment horizontal="center" vertical="center" wrapText="1" justifyLastLine="1"/>
    </xf>
    <xf numFmtId="0" fontId="9" fillId="13" borderId="35" xfId="5" applyFont="1" applyFill="1" applyBorder="1" applyAlignment="1">
      <alignment horizontal="center" vertical="center" wrapText="1" justifyLastLine="1"/>
    </xf>
    <xf numFmtId="0" fontId="9" fillId="13" borderId="38" xfId="5" applyFont="1" applyFill="1" applyBorder="1" applyAlignment="1">
      <alignment horizontal="center" vertical="center" wrapText="1" justifyLastLine="1"/>
    </xf>
    <xf numFmtId="0" fontId="9" fillId="13" borderId="216" xfId="5" applyFont="1" applyFill="1" applyBorder="1" applyAlignment="1">
      <alignment horizontal="left" vertical="center" shrinkToFit="1"/>
    </xf>
    <xf numFmtId="0" fontId="9" fillId="13" borderId="217" xfId="5" applyFont="1" applyFill="1" applyBorder="1" applyAlignment="1">
      <alignment horizontal="left" vertical="center" shrinkToFit="1"/>
    </xf>
    <xf numFmtId="0" fontId="0" fillId="2" borderId="93" xfId="0" applyFill="1" applyBorder="1" applyAlignment="1">
      <alignment horizontal="left" vertical="center"/>
    </xf>
    <xf numFmtId="0" fontId="0" fillId="2" borderId="94" xfId="0" applyFill="1" applyBorder="1" applyAlignment="1">
      <alignment horizontal="left" vertical="center"/>
    </xf>
    <xf numFmtId="0" fontId="0" fillId="2" borderId="120" xfId="0" applyFill="1" applyBorder="1" applyAlignment="1">
      <alignment horizontal="left" vertical="center"/>
    </xf>
    <xf numFmtId="0" fontId="0" fillId="2" borderId="1" xfId="0" applyFill="1" applyBorder="1" applyAlignment="1">
      <alignment horizontal="left" vertical="center"/>
    </xf>
    <xf numFmtId="0" fontId="0" fillId="2" borderId="121" xfId="0" applyFill="1" applyBorder="1" applyAlignment="1">
      <alignment horizontal="left" vertical="center"/>
    </xf>
    <xf numFmtId="0" fontId="0" fillId="2" borderId="3" xfId="0" applyFill="1" applyBorder="1" applyAlignment="1">
      <alignment horizontal="left" vertical="center"/>
    </xf>
    <xf numFmtId="0" fontId="0" fillId="2" borderId="93" xfId="0" applyFill="1" applyBorder="1" applyAlignment="1">
      <alignment vertical="center"/>
    </xf>
    <xf numFmtId="0" fontId="0" fillId="2" borderId="94" xfId="0" applyFill="1" applyBorder="1" applyAlignment="1">
      <alignment vertical="center"/>
    </xf>
    <xf numFmtId="0" fontId="0" fillId="2" borderId="120" xfId="0" applyFill="1" applyBorder="1" applyAlignment="1">
      <alignment vertical="center"/>
    </xf>
    <xf numFmtId="0" fontId="0" fillId="2" borderId="1" xfId="0" applyFill="1" applyBorder="1" applyAlignment="1">
      <alignment vertical="center"/>
    </xf>
    <xf numFmtId="0" fontId="0" fillId="2" borderId="106" xfId="0" applyFill="1" applyBorder="1" applyAlignment="1">
      <alignment vertical="center"/>
    </xf>
    <xf numFmtId="0" fontId="0" fillId="2" borderId="103" xfId="0" applyFill="1" applyBorder="1" applyAlignment="1">
      <alignment vertical="center"/>
    </xf>
    <xf numFmtId="0" fontId="0" fillId="2" borderId="118" xfId="0" applyFill="1" applyBorder="1" applyAlignment="1">
      <alignment horizontal="left" vertical="center" wrapText="1"/>
    </xf>
    <xf numFmtId="0" fontId="0" fillId="2" borderId="125" xfId="0" applyFill="1" applyBorder="1" applyAlignment="1">
      <alignment horizontal="left" vertical="center" wrapText="1"/>
    </xf>
    <xf numFmtId="0" fontId="0" fillId="2" borderId="120" xfId="0" applyFill="1" applyBorder="1" applyAlignment="1">
      <alignment horizontal="left" vertical="center" wrapText="1"/>
    </xf>
    <xf numFmtId="0" fontId="0" fillId="2" borderId="1" xfId="0" applyFill="1" applyBorder="1" applyAlignment="1">
      <alignment horizontal="left" vertical="center" wrapText="1"/>
    </xf>
    <xf numFmtId="0" fontId="0" fillId="2" borderId="106" xfId="0" applyFill="1" applyBorder="1" applyAlignment="1">
      <alignment horizontal="left" vertical="center" wrapText="1"/>
    </xf>
    <xf numFmtId="0" fontId="0" fillId="2" borderId="103" xfId="0" applyFill="1" applyBorder="1" applyAlignment="1">
      <alignment horizontal="left" vertical="center" wrapText="1"/>
    </xf>
    <xf numFmtId="0" fontId="16" fillId="0" borderId="5" xfId="0" applyFont="1" applyFill="1" applyBorder="1" applyAlignment="1" applyProtection="1">
      <alignment vertical="center" wrapText="1"/>
      <protection locked="0"/>
    </xf>
    <xf numFmtId="0" fontId="16" fillId="0" borderId="29" xfId="0" applyFont="1" applyFill="1" applyBorder="1" applyAlignment="1" applyProtection="1">
      <alignment vertical="center" wrapText="1"/>
      <protection locked="0"/>
    </xf>
    <xf numFmtId="0" fontId="16" fillId="0" borderId="30" xfId="0" applyFont="1" applyFill="1" applyBorder="1" applyAlignment="1" applyProtection="1">
      <alignment vertical="center" wrapText="1"/>
      <protection locked="0"/>
    </xf>
    <xf numFmtId="0" fontId="16" fillId="0" borderId="6" xfId="0" applyFont="1" applyFill="1" applyBorder="1" applyAlignment="1" applyProtection="1">
      <alignment vertical="center" wrapText="1"/>
      <protection locked="0"/>
    </xf>
    <xf numFmtId="0" fontId="16" fillId="0" borderId="0" xfId="0" applyFont="1" applyFill="1" applyBorder="1" applyAlignment="1" applyProtection="1">
      <alignment vertical="center" wrapText="1"/>
      <protection locked="0"/>
    </xf>
    <xf numFmtId="0" fontId="16" fillId="0" borderId="12" xfId="0" applyFont="1" applyFill="1" applyBorder="1" applyAlignment="1" applyProtection="1">
      <alignment vertical="center" wrapText="1"/>
      <protection locked="0"/>
    </xf>
    <xf numFmtId="0" fontId="16" fillId="0" borderId="7" xfId="0" applyFont="1" applyFill="1" applyBorder="1" applyAlignment="1" applyProtection="1">
      <alignment vertical="center" wrapText="1"/>
      <protection locked="0"/>
    </xf>
    <xf numFmtId="0" fontId="16" fillId="0" borderId="9" xfId="0" applyFont="1" applyFill="1" applyBorder="1" applyAlignment="1" applyProtection="1">
      <alignment vertical="center" wrapText="1"/>
      <protection locked="0"/>
    </xf>
    <xf numFmtId="0" fontId="16" fillId="0" borderId="10" xfId="0" applyFont="1" applyFill="1" applyBorder="1" applyAlignment="1" applyProtection="1">
      <alignment vertical="center" wrapText="1"/>
      <protection locked="0"/>
    </xf>
    <xf numFmtId="0" fontId="0" fillId="2" borderId="5"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7" fillId="2" borderId="29" xfId="0" applyFont="1" applyFill="1" applyBorder="1" applyAlignment="1">
      <alignment vertical="center" shrinkToFit="1"/>
    </xf>
    <xf numFmtId="0" fontId="17" fillId="2" borderId="30" xfId="0" applyFont="1" applyFill="1" applyBorder="1" applyAlignment="1">
      <alignment vertical="center" shrinkToFit="1"/>
    </xf>
    <xf numFmtId="0" fontId="17" fillId="2" borderId="9" xfId="0" applyFont="1" applyFill="1" applyBorder="1" applyAlignment="1">
      <alignment vertical="center" shrinkToFit="1"/>
    </xf>
    <xf numFmtId="0" fontId="17" fillId="2" borderId="10" xfId="0" applyFont="1" applyFill="1" applyBorder="1" applyAlignment="1">
      <alignment vertical="center" shrinkToFit="1"/>
    </xf>
    <xf numFmtId="0" fontId="0" fillId="2" borderId="93" xfId="0" applyFill="1" applyBorder="1" applyAlignment="1">
      <alignment horizontal="center" vertical="center"/>
    </xf>
    <xf numFmtId="0" fontId="0" fillId="2" borderId="94" xfId="0" applyFill="1" applyBorder="1" applyAlignment="1">
      <alignment horizontal="center" vertical="center"/>
    </xf>
    <xf numFmtId="0" fontId="0" fillId="2" borderId="106" xfId="0" applyFill="1" applyBorder="1" applyAlignment="1">
      <alignment horizontal="center" vertical="center"/>
    </xf>
    <xf numFmtId="0" fontId="0" fillId="2" borderId="103" xfId="0" applyFill="1" applyBorder="1" applyAlignment="1">
      <alignment horizontal="center" vertical="center"/>
    </xf>
    <xf numFmtId="0" fontId="16" fillId="2" borderId="122" xfId="0" applyFont="1" applyFill="1" applyBorder="1" applyAlignment="1">
      <alignment horizontal="center" vertical="center"/>
    </xf>
    <xf numFmtId="0" fontId="16" fillId="2" borderId="123" xfId="0" applyFont="1" applyFill="1" applyBorder="1" applyAlignment="1">
      <alignment horizontal="center" vertical="center"/>
    </xf>
    <xf numFmtId="0" fontId="16" fillId="2" borderId="124" xfId="0" applyFont="1" applyFill="1" applyBorder="1" applyAlignment="1">
      <alignment horizontal="center" vertical="center"/>
    </xf>
    <xf numFmtId="0" fontId="0" fillId="2" borderId="91" xfId="0" applyFill="1" applyBorder="1" applyAlignment="1">
      <alignment horizontal="center" vertical="center"/>
    </xf>
    <xf numFmtId="0" fontId="0" fillId="2" borderId="14" xfId="0" applyFill="1" applyBorder="1" applyAlignment="1">
      <alignment horizontal="center" vertical="center"/>
    </xf>
    <xf numFmtId="0" fontId="0" fillId="2" borderId="19" xfId="0" applyFill="1" applyBorder="1" applyAlignment="1">
      <alignment horizontal="center" vertical="center"/>
    </xf>
    <xf numFmtId="0" fontId="0" fillId="2" borderId="120" xfId="0" applyFill="1" applyBorder="1" applyAlignment="1">
      <alignment horizontal="center" vertical="center"/>
    </xf>
    <xf numFmtId="0" fontId="0" fillId="2" borderId="93" xfId="0" applyFill="1" applyBorder="1" applyAlignment="1">
      <alignment horizontal="center" vertical="center" wrapText="1"/>
    </xf>
    <xf numFmtId="0" fontId="0" fillId="2" borderId="106" xfId="0" applyFill="1" applyBorder="1" applyAlignment="1">
      <alignment horizontal="center" vertical="center" wrapText="1"/>
    </xf>
    <xf numFmtId="58" fontId="17" fillId="2" borderId="5" xfId="0" applyNumberFormat="1" applyFont="1" applyFill="1" applyBorder="1" applyAlignment="1">
      <alignment horizontal="center" vertical="center" shrinkToFit="1"/>
    </xf>
    <xf numFmtId="58" fontId="17" fillId="2" borderId="30" xfId="0" applyNumberFormat="1" applyFont="1" applyFill="1" applyBorder="1" applyAlignment="1">
      <alignment horizontal="center" vertical="center" shrinkToFit="1"/>
    </xf>
    <xf numFmtId="58" fontId="17" fillId="2" borderId="6" xfId="0" applyNumberFormat="1" applyFont="1" applyFill="1" applyBorder="1" applyAlignment="1">
      <alignment horizontal="center" vertical="center" shrinkToFit="1"/>
    </xf>
    <xf numFmtId="58" fontId="17" fillId="2" borderId="12" xfId="0" applyNumberFormat="1" applyFont="1" applyFill="1" applyBorder="1" applyAlignment="1">
      <alignment horizontal="center" vertical="center" shrinkToFit="1"/>
    </xf>
    <xf numFmtId="58" fontId="17" fillId="2" borderId="7" xfId="0" applyNumberFormat="1" applyFont="1" applyFill="1" applyBorder="1" applyAlignment="1">
      <alignment horizontal="center" vertical="center" shrinkToFit="1"/>
    </xf>
    <xf numFmtId="58" fontId="17" fillId="2" borderId="10" xfId="0" applyNumberFormat="1" applyFont="1" applyFill="1" applyBorder="1" applyAlignment="1">
      <alignment horizontal="center" vertical="center" shrinkToFit="1"/>
    </xf>
    <xf numFmtId="0" fontId="0" fillId="2" borderId="90" xfId="0" applyFill="1" applyBorder="1" applyAlignment="1">
      <alignment horizontal="center" vertical="center" textRotation="255"/>
    </xf>
    <xf numFmtId="0" fontId="0" fillId="2" borderId="17" xfId="0" applyFill="1" applyBorder="1" applyAlignment="1">
      <alignment horizontal="center" vertical="center" textRotation="255"/>
    </xf>
    <xf numFmtId="0" fontId="0" fillId="2" borderId="100" xfId="0" applyFill="1" applyBorder="1" applyAlignment="1">
      <alignment horizontal="center" vertical="center" textRotation="255"/>
    </xf>
    <xf numFmtId="0" fontId="0" fillId="2" borderId="118" xfId="0" applyFill="1" applyBorder="1" applyAlignment="1">
      <alignment horizontal="center" vertical="center"/>
    </xf>
    <xf numFmtId="177" fontId="17" fillId="2" borderId="119" xfId="0" applyNumberFormat="1" applyFont="1" applyFill="1" applyBorder="1" applyAlignment="1">
      <alignment horizontal="center" vertical="center" shrinkToFit="1"/>
    </xf>
    <xf numFmtId="177" fontId="5" fillId="2" borderId="61" xfId="0" applyNumberFormat="1" applyFont="1" applyFill="1" applyBorder="1" applyAlignment="1">
      <alignment horizontal="center" vertical="center" shrinkToFit="1"/>
    </xf>
    <xf numFmtId="177" fontId="5" fillId="2" borderId="108" xfId="0" applyNumberFormat="1" applyFont="1" applyFill="1" applyBorder="1" applyAlignment="1">
      <alignment horizontal="center" vertical="center" shrinkToFit="1"/>
    </xf>
    <xf numFmtId="0" fontId="0" fillId="2" borderId="105" xfId="0" applyFill="1" applyBorder="1" applyAlignment="1">
      <alignment horizontal="center" vertical="center"/>
    </xf>
    <xf numFmtId="0" fontId="0" fillId="2" borderId="119" xfId="0" applyFill="1" applyBorder="1" applyAlignment="1">
      <alignment horizontal="center" vertical="center"/>
    </xf>
    <xf numFmtId="0" fontId="0" fillId="2" borderId="97" xfId="0" applyFill="1" applyBorder="1" applyAlignment="1">
      <alignment horizontal="center" vertical="center"/>
    </xf>
    <xf numFmtId="0" fontId="0" fillId="2" borderId="104" xfId="0" applyFill="1" applyBorder="1" applyAlignment="1">
      <alignment horizontal="center" vertical="center"/>
    </xf>
    <xf numFmtId="0" fontId="0" fillId="2" borderId="98" xfId="0" applyFill="1" applyBorder="1" applyAlignment="1">
      <alignment horizontal="center" vertical="center"/>
    </xf>
    <xf numFmtId="0" fontId="0" fillId="2" borderId="121" xfId="0" applyFill="1" applyBorder="1" applyAlignment="1">
      <alignment horizontal="center" vertical="center"/>
    </xf>
    <xf numFmtId="178" fontId="17" fillId="2" borderId="5" xfId="0" applyNumberFormat="1" applyFont="1" applyFill="1" applyBorder="1" applyAlignment="1">
      <alignment horizontal="center" vertical="center" shrinkToFit="1"/>
    </xf>
    <xf numFmtId="178" fontId="17" fillId="2" borderId="29" xfId="0" applyNumberFormat="1" applyFont="1" applyFill="1" applyBorder="1" applyAlignment="1">
      <alignment horizontal="center" vertical="center" shrinkToFit="1"/>
    </xf>
    <xf numFmtId="178" fontId="17" fillId="2" borderId="30" xfId="0" applyNumberFormat="1" applyFont="1" applyFill="1" applyBorder="1" applyAlignment="1">
      <alignment horizontal="center" vertical="center" shrinkToFit="1"/>
    </xf>
    <xf numFmtId="178" fontId="17" fillId="2" borderId="6" xfId="0" applyNumberFormat="1" applyFont="1" applyFill="1" applyBorder="1" applyAlignment="1">
      <alignment horizontal="center" vertical="center" shrinkToFit="1"/>
    </xf>
    <xf numFmtId="178" fontId="17" fillId="2" borderId="0" xfId="0" applyNumberFormat="1" applyFont="1" applyFill="1" applyBorder="1" applyAlignment="1">
      <alignment horizontal="center" vertical="center" shrinkToFit="1"/>
    </xf>
    <xf numFmtId="178" fontId="17" fillId="2" borderId="12" xfId="0" applyNumberFormat="1" applyFont="1" applyFill="1" applyBorder="1" applyAlignment="1">
      <alignment horizontal="center" vertical="center" shrinkToFit="1"/>
    </xf>
    <xf numFmtId="178" fontId="17" fillId="2" borderId="7" xfId="0" applyNumberFormat="1" applyFont="1" applyFill="1" applyBorder="1" applyAlignment="1">
      <alignment horizontal="center" vertical="center" shrinkToFit="1"/>
    </xf>
    <xf numFmtId="178" fontId="17" fillId="2" borderId="9" xfId="0" applyNumberFormat="1" applyFont="1" applyFill="1" applyBorder="1" applyAlignment="1">
      <alignment horizontal="center" vertical="center" shrinkToFit="1"/>
    </xf>
    <xf numFmtId="178" fontId="17" fillId="2" borderId="10" xfId="0" applyNumberFormat="1" applyFont="1" applyFill="1" applyBorder="1" applyAlignment="1">
      <alignment horizontal="center" vertical="center" shrinkToFit="1"/>
    </xf>
    <xf numFmtId="0" fontId="0" fillId="2" borderId="17" xfId="0" applyFill="1" applyBorder="1" applyAlignment="1">
      <alignment horizontal="left" vertical="center"/>
    </xf>
    <xf numFmtId="0" fontId="0" fillId="2" borderId="14" xfId="0" applyFill="1" applyBorder="1" applyAlignment="1">
      <alignment horizontal="left" vertical="center"/>
    </xf>
    <xf numFmtId="0" fontId="0" fillId="2" borderId="91"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11" xfId="0" applyFill="1" applyBorder="1" applyAlignment="1">
      <alignment vertical="top"/>
    </xf>
    <xf numFmtId="0" fontId="0" fillId="2" borderId="63" xfId="0" applyFill="1" applyBorder="1" applyAlignment="1">
      <alignment vertical="top"/>
    </xf>
    <xf numFmtId="0" fontId="0" fillId="2" borderId="112" xfId="0" applyFill="1" applyBorder="1" applyAlignment="1">
      <alignment vertical="top"/>
    </xf>
    <xf numFmtId="0" fontId="0" fillId="2" borderId="7" xfId="0" applyFill="1" applyBorder="1" applyAlignment="1">
      <alignment vertical="top"/>
    </xf>
    <xf numFmtId="0" fontId="0" fillId="2" borderId="9" xfId="0" applyFill="1" applyBorder="1" applyAlignment="1">
      <alignment vertical="top"/>
    </xf>
    <xf numFmtId="0" fontId="0" fillId="2" borderId="10" xfId="0" applyFill="1" applyBorder="1" applyAlignment="1">
      <alignment vertical="top"/>
    </xf>
    <xf numFmtId="0" fontId="0" fillId="2" borderId="113" xfId="0" applyFill="1" applyBorder="1" applyAlignment="1">
      <alignment horizontal="left" vertical="center" wrapText="1"/>
    </xf>
    <xf numFmtId="0" fontId="0" fillId="2" borderId="114" xfId="0" applyFill="1" applyBorder="1" applyAlignment="1">
      <alignment horizontal="left" vertical="center" wrapText="1"/>
    </xf>
    <xf numFmtId="0" fontId="0" fillId="2" borderId="115" xfId="0" applyFill="1" applyBorder="1" applyAlignment="1">
      <alignment horizontal="left" vertical="center" wrapText="1"/>
    </xf>
    <xf numFmtId="0" fontId="0" fillId="2" borderId="116" xfId="0" applyFill="1" applyBorder="1" applyAlignment="1">
      <alignment horizontal="center" vertical="center"/>
    </xf>
    <xf numFmtId="0" fontId="0" fillId="2" borderId="117" xfId="0" applyFill="1" applyBorder="1" applyAlignment="1">
      <alignment horizontal="center" vertical="center"/>
    </xf>
    <xf numFmtId="0" fontId="17" fillId="2" borderId="94" xfId="0" applyFont="1" applyFill="1" applyBorder="1" applyAlignment="1" applyProtection="1">
      <alignment horizontal="left" vertical="center" indent="1" shrinkToFit="1"/>
      <protection locked="0"/>
    </xf>
    <xf numFmtId="0" fontId="17" fillId="2" borderId="97" xfId="0" applyFont="1" applyFill="1" applyBorder="1" applyAlignment="1" applyProtection="1">
      <alignment horizontal="left" vertical="center" indent="1" shrinkToFit="1"/>
      <protection locked="0"/>
    </xf>
    <xf numFmtId="0" fontId="17" fillId="0" borderId="103" xfId="0" applyFont="1" applyBorder="1" applyAlignment="1" applyProtection="1">
      <alignment horizontal="left" vertical="center" indent="1" shrinkToFit="1"/>
      <protection locked="0"/>
    </xf>
    <xf numFmtId="0" fontId="17" fillId="0" borderId="104" xfId="0" applyFont="1" applyBorder="1" applyAlignment="1" applyProtection="1">
      <alignment horizontal="left" vertical="center" indent="1" shrinkToFit="1"/>
      <protection locked="0"/>
    </xf>
    <xf numFmtId="0" fontId="16" fillId="2" borderId="26" xfId="0" applyFont="1" applyFill="1" applyBorder="1" applyAlignment="1">
      <alignment horizontal="center" vertical="center"/>
    </xf>
    <xf numFmtId="0" fontId="0" fillId="0" borderId="106" xfId="0" applyBorder="1" applyAlignment="1">
      <alignment horizontal="center" vertical="center"/>
    </xf>
    <xf numFmtId="0" fontId="0" fillId="0" borderId="103" xfId="0" applyBorder="1" applyAlignment="1">
      <alignment horizontal="center" vertical="center"/>
    </xf>
    <xf numFmtId="0" fontId="0" fillId="0" borderId="17" xfId="0" applyBorder="1" applyAlignment="1">
      <alignment horizontal="center" vertical="center" textRotation="255"/>
    </xf>
    <xf numFmtId="0" fontId="0" fillId="0" borderId="100" xfId="0" applyBorder="1" applyAlignment="1">
      <alignment horizontal="center" vertical="center" textRotation="255"/>
    </xf>
    <xf numFmtId="0" fontId="17" fillId="2" borderId="107" xfId="0" applyFont="1" applyFill="1" applyBorder="1" applyAlignment="1">
      <alignment horizontal="left" vertical="center" indent="1" shrinkToFit="1"/>
    </xf>
    <xf numFmtId="0" fontId="17" fillId="2" borderId="108" xfId="0" applyFont="1" applyFill="1" applyBorder="1" applyAlignment="1">
      <alignment horizontal="left" vertical="center" indent="1" shrinkToFit="1"/>
    </xf>
    <xf numFmtId="58" fontId="18" fillId="0" borderId="102" xfId="0" applyNumberFormat="1" applyFont="1" applyFill="1" applyBorder="1" applyAlignment="1" applyProtection="1">
      <alignment horizontal="center" vertical="center" shrinkToFit="1"/>
      <protection locked="0"/>
    </xf>
    <xf numFmtId="58" fontId="18" fillId="0" borderId="101" xfId="0" applyNumberFormat="1" applyFont="1" applyFill="1" applyBorder="1" applyAlignment="1" applyProtection="1">
      <alignment horizontal="center" vertical="center" shrinkToFit="1"/>
      <protection locked="0"/>
    </xf>
    <xf numFmtId="0" fontId="0" fillId="2" borderId="109" xfId="0" applyFill="1" applyBorder="1" applyAlignment="1">
      <alignment horizontal="center" vertical="center"/>
    </xf>
    <xf numFmtId="0" fontId="0" fillId="2" borderId="107" xfId="0" applyFill="1" applyBorder="1" applyAlignment="1">
      <alignment horizontal="center" vertical="center"/>
    </xf>
    <xf numFmtId="0" fontId="4" fillId="2" borderId="110" xfId="0" applyFont="1" applyFill="1" applyBorder="1" applyAlignment="1">
      <alignment horizontal="left" vertical="center"/>
    </xf>
    <xf numFmtId="0" fontId="17" fillId="2" borderId="94" xfId="0" applyFont="1" applyFill="1" applyBorder="1" applyAlignment="1">
      <alignment horizontal="left" vertical="center" indent="1" shrinkToFit="1"/>
    </xf>
    <xf numFmtId="0" fontId="17" fillId="2" borderId="97" xfId="0" applyFont="1" applyFill="1" applyBorder="1" applyAlignment="1">
      <alignment horizontal="left" vertical="center" indent="1" shrinkToFit="1"/>
    </xf>
    <xf numFmtId="0" fontId="17" fillId="2" borderId="103" xfId="0" applyFont="1" applyFill="1" applyBorder="1" applyAlignment="1">
      <alignment horizontal="left" vertical="center" indent="1" shrinkToFit="1"/>
    </xf>
    <xf numFmtId="0" fontId="17" fillId="2" borderId="104" xfId="0" applyFont="1" applyFill="1" applyBorder="1" applyAlignment="1">
      <alignment horizontal="left" vertical="center" indent="1" shrinkToFit="1"/>
    </xf>
    <xf numFmtId="0" fontId="0" fillId="2" borderId="8" xfId="0" applyFill="1" applyBorder="1" applyAlignment="1">
      <alignment horizontal="center" vertical="center"/>
    </xf>
    <xf numFmtId="0" fontId="0" fillId="2" borderId="0" xfId="0" applyFill="1" applyBorder="1" applyAlignment="1">
      <alignment horizontal="center" vertical="center"/>
    </xf>
    <xf numFmtId="0" fontId="0" fillId="2" borderId="12" xfId="0" applyFill="1" applyBorder="1" applyAlignment="1">
      <alignment horizontal="center" vertical="center"/>
    </xf>
    <xf numFmtId="0" fontId="16" fillId="0" borderId="67" xfId="0" applyFont="1" applyBorder="1" applyAlignment="1" applyProtection="1">
      <alignment vertical="center" wrapText="1"/>
      <protection locked="0"/>
    </xf>
    <xf numFmtId="0" fontId="16" fillId="0" borderId="0" xfId="0" applyFont="1" applyBorder="1" applyAlignment="1" applyProtection="1">
      <alignment vertical="center" wrapText="1"/>
      <protection locked="0"/>
    </xf>
    <xf numFmtId="0" fontId="16" fillId="0" borderId="127" xfId="0" applyFont="1" applyBorder="1" applyAlignment="1" applyProtection="1">
      <alignment vertical="center" wrapText="1"/>
      <protection locked="0"/>
    </xf>
    <xf numFmtId="0" fontId="16" fillId="0" borderId="9" xfId="0" applyFont="1" applyBorder="1" applyAlignment="1" applyProtection="1">
      <alignment vertical="center" wrapText="1"/>
      <protection locked="0"/>
    </xf>
    <xf numFmtId="0" fontId="1" fillId="2" borderId="5" xfId="0" applyFont="1" applyFill="1" applyBorder="1" applyAlignment="1">
      <alignment horizontal="left" vertical="center"/>
    </xf>
    <xf numFmtId="0" fontId="1" fillId="2" borderId="29" xfId="0" applyFont="1" applyFill="1" applyBorder="1" applyAlignment="1">
      <alignment horizontal="left" vertical="center"/>
    </xf>
    <xf numFmtId="0" fontId="1" fillId="2" borderId="71" xfId="0" applyFont="1" applyFill="1" applyBorder="1" applyAlignment="1">
      <alignment horizontal="left" vertical="center"/>
    </xf>
    <xf numFmtId="0" fontId="1" fillId="2" borderId="6" xfId="0" applyFont="1" applyFill="1" applyBorder="1" applyAlignment="1">
      <alignment horizontal="left" vertical="center"/>
    </xf>
    <xf numFmtId="0" fontId="1" fillId="2" borderId="0" xfId="0" applyFont="1" applyFill="1" applyBorder="1" applyAlignment="1">
      <alignment horizontal="left" vertical="center"/>
    </xf>
    <xf numFmtId="0" fontId="1" fillId="2" borderId="37" xfId="0" applyFont="1" applyFill="1" applyBorder="1" applyAlignment="1">
      <alignment horizontal="left" vertical="center"/>
    </xf>
    <xf numFmtId="0" fontId="0" fillId="2" borderId="6" xfId="0" applyFill="1" applyBorder="1" applyAlignment="1">
      <alignment horizontal="left" vertical="center"/>
    </xf>
    <xf numFmtId="0" fontId="0" fillId="2" borderId="0" xfId="0" applyFill="1" applyBorder="1" applyAlignment="1">
      <alignment horizontal="left" vertical="center"/>
    </xf>
    <xf numFmtId="0" fontId="0" fillId="2" borderId="31" xfId="0" applyFill="1" applyBorder="1" applyAlignment="1">
      <alignment horizontal="left" vertical="center"/>
    </xf>
    <xf numFmtId="0" fontId="1" fillId="0" borderId="6" xfId="0" applyFont="1" applyFill="1" applyBorder="1" applyAlignment="1" applyProtection="1">
      <alignment horizontal="left" vertical="center" shrinkToFit="1"/>
      <protection locked="0"/>
    </xf>
    <xf numFmtId="0" fontId="1" fillId="0" borderId="0" xfId="0" applyFont="1" applyFill="1" applyBorder="1" applyAlignment="1" applyProtection="1">
      <alignment horizontal="left" vertical="center" shrinkToFit="1"/>
      <protection locked="0"/>
    </xf>
    <xf numFmtId="0" fontId="1" fillId="0" borderId="37" xfId="0" applyFont="1" applyFill="1" applyBorder="1" applyAlignment="1" applyProtection="1">
      <alignment horizontal="left" vertical="center" shrinkToFit="1"/>
      <protection locked="0"/>
    </xf>
    <xf numFmtId="0" fontId="0" fillId="0" borderId="7" xfId="0" applyFill="1" applyBorder="1" applyAlignment="1" applyProtection="1">
      <alignment vertical="center" shrinkToFit="1"/>
      <protection locked="0"/>
    </xf>
    <xf numFmtId="0" fontId="0" fillId="0" borderId="9" xfId="0" applyFill="1" applyBorder="1" applyAlignment="1" applyProtection="1">
      <alignment vertical="center" shrinkToFit="1"/>
      <protection locked="0"/>
    </xf>
    <xf numFmtId="0" fontId="0" fillId="0" borderId="92" xfId="0" applyFill="1" applyBorder="1" applyAlignment="1" applyProtection="1">
      <alignment vertical="center" shrinkToFit="1"/>
      <protection locked="0"/>
    </xf>
    <xf numFmtId="0" fontId="1" fillId="0" borderId="5" xfId="0" applyFont="1" applyFill="1" applyBorder="1" applyAlignment="1" applyProtection="1">
      <alignment horizontal="left" vertical="center" shrinkToFit="1"/>
      <protection locked="0"/>
    </xf>
    <xf numFmtId="0" fontId="1" fillId="0" borderId="29" xfId="0" applyFont="1" applyFill="1" applyBorder="1" applyAlignment="1" applyProtection="1">
      <alignment horizontal="left" vertical="center" shrinkToFit="1"/>
      <protection locked="0"/>
    </xf>
    <xf numFmtId="0" fontId="1" fillId="0" borderId="71" xfId="0" applyFont="1" applyFill="1" applyBorder="1" applyAlignment="1" applyProtection="1">
      <alignment horizontal="left" vertical="center" shrinkToFit="1"/>
      <protection locked="0"/>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0" borderId="126" xfId="0" applyFont="1" applyBorder="1" applyAlignment="1" applyProtection="1">
      <alignment vertical="center" wrapText="1"/>
      <protection locked="0"/>
    </xf>
    <xf numFmtId="0" fontId="16" fillId="0" borderId="29" xfId="0" applyFont="1" applyBorder="1" applyAlignment="1" applyProtection="1">
      <alignment vertical="center" wrapText="1"/>
      <protection locked="0"/>
    </xf>
    <xf numFmtId="0" fontId="16" fillId="0" borderId="71" xfId="0" applyFont="1" applyBorder="1" applyAlignment="1" applyProtection="1">
      <alignment vertical="center" wrapText="1"/>
      <protection locked="0"/>
    </xf>
    <xf numFmtId="0" fontId="16" fillId="0" borderId="37" xfId="0" applyFont="1" applyBorder="1" applyAlignment="1" applyProtection="1">
      <alignment vertical="center" wrapText="1"/>
      <protection locked="0"/>
    </xf>
    <xf numFmtId="0" fontId="16" fillId="0" borderId="92" xfId="0" applyFont="1" applyBorder="1" applyAlignment="1" applyProtection="1">
      <alignment vertical="center" wrapText="1"/>
      <protection locked="0"/>
    </xf>
    <xf numFmtId="0" fontId="16" fillId="0" borderId="5" xfId="0" applyFont="1" applyBorder="1" applyAlignment="1" applyProtection="1">
      <alignment vertical="center" wrapText="1"/>
      <protection locked="0"/>
    </xf>
    <xf numFmtId="0" fontId="16" fillId="0" borderId="6" xfId="0" applyFont="1" applyBorder="1" applyAlignment="1" applyProtection="1">
      <alignment vertical="center" wrapText="1"/>
      <protection locked="0"/>
    </xf>
    <xf numFmtId="0" fontId="16" fillId="0" borderId="7" xfId="0" applyFont="1" applyBorder="1" applyAlignment="1" applyProtection="1">
      <alignment vertical="center" wrapText="1"/>
      <protection locked="0"/>
    </xf>
    <xf numFmtId="0" fontId="1" fillId="2" borderId="6"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37" xfId="0" applyFont="1" applyFill="1" applyBorder="1" applyAlignment="1">
      <alignment horizontal="left" vertical="center" wrapText="1"/>
    </xf>
    <xf numFmtId="0" fontId="1" fillId="2" borderId="7" xfId="0" applyFont="1" applyFill="1" applyBorder="1" applyAlignment="1">
      <alignment horizontal="left" vertical="center"/>
    </xf>
    <xf numFmtId="0" fontId="1" fillId="2" borderId="9" xfId="0" applyFont="1" applyFill="1" applyBorder="1" applyAlignment="1">
      <alignment horizontal="left" vertical="center"/>
    </xf>
    <xf numFmtId="0" fontId="1" fillId="2" borderId="92" xfId="0" applyFont="1" applyFill="1" applyBorder="1" applyAlignment="1">
      <alignment horizontal="left" vertical="center"/>
    </xf>
    <xf numFmtId="0" fontId="0" fillId="2" borderId="72" xfId="0" applyFill="1" applyBorder="1" applyAlignment="1">
      <alignment horizontal="center" vertical="center" textRotation="255"/>
    </xf>
    <xf numFmtId="0" fontId="0" fillId="2" borderId="40" xfId="0" applyFill="1" applyBorder="1" applyAlignment="1">
      <alignment horizontal="center" vertical="center" textRotation="255"/>
    </xf>
    <xf numFmtId="0" fontId="0" fillId="2" borderId="73" xfId="0" applyFill="1" applyBorder="1" applyAlignment="1">
      <alignment horizontal="center" vertical="center" textRotation="255"/>
    </xf>
    <xf numFmtId="0" fontId="1" fillId="2" borderId="5" xfId="0" applyFont="1" applyFill="1" applyBorder="1" applyAlignment="1">
      <alignment horizontal="left" vertical="center" wrapText="1"/>
    </xf>
    <xf numFmtId="0" fontId="1" fillId="2" borderId="29" xfId="0" applyFont="1" applyFill="1" applyBorder="1" applyAlignment="1">
      <alignment horizontal="left" vertical="center" wrapText="1"/>
    </xf>
    <xf numFmtId="0" fontId="1" fillId="2" borderId="71" xfId="0" applyFont="1" applyFill="1" applyBorder="1" applyAlignment="1">
      <alignment horizontal="left"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Border="1" applyAlignment="1">
      <alignment horizontal="center" vertical="center" wrapText="1"/>
    </xf>
    <xf numFmtId="0" fontId="0" fillId="2" borderId="29" xfId="0" applyFill="1" applyBorder="1" applyAlignment="1">
      <alignment horizontal="left" vertical="center" wrapText="1"/>
    </xf>
    <xf numFmtId="0" fontId="0" fillId="2" borderId="0" xfId="0" applyFill="1" applyBorder="1" applyAlignment="1">
      <alignment horizontal="left" vertical="center" wrapText="1"/>
    </xf>
    <xf numFmtId="0" fontId="11" fillId="0" borderId="0" xfId="3" applyFont="1" applyFill="1" applyBorder="1" applyAlignment="1">
      <alignment horizontal="center" vertical="center"/>
    </xf>
    <xf numFmtId="0" fontId="11" fillId="0" borderId="35" xfId="3" applyFont="1" applyFill="1" applyBorder="1" applyAlignment="1">
      <alignment horizontal="center" vertical="center"/>
    </xf>
    <xf numFmtId="0" fontId="7" fillId="0" borderId="128" xfId="3" applyFont="1" applyFill="1" applyBorder="1" applyAlignment="1">
      <alignment horizontal="center" vertical="center"/>
    </xf>
    <xf numFmtId="0" fontId="7" fillId="0" borderId="130" xfId="3" applyFont="1" applyFill="1" applyBorder="1" applyAlignment="1">
      <alignment horizontal="center" vertical="center"/>
    </xf>
    <xf numFmtId="0" fontId="7" fillId="0" borderId="132" xfId="3" applyFont="1" applyFill="1" applyBorder="1" applyAlignment="1">
      <alignment horizontal="center" vertical="center"/>
    </xf>
    <xf numFmtId="0" fontId="9" fillId="0" borderId="0" xfId="3" applyFont="1" applyFill="1" applyBorder="1" applyAlignment="1">
      <alignment horizontal="center" vertical="center" wrapText="1"/>
    </xf>
    <xf numFmtId="0" fontId="9" fillId="0" borderId="0" xfId="3" applyFont="1" applyFill="1" applyBorder="1" applyAlignment="1">
      <alignment horizontal="center" vertical="center"/>
    </xf>
    <xf numFmtId="0" fontId="9" fillId="0" borderId="0" xfId="3" applyFont="1" applyFill="1" applyBorder="1" applyAlignment="1">
      <alignment vertical="center" wrapText="1"/>
    </xf>
    <xf numFmtId="0" fontId="9" fillId="0" borderId="0" xfId="3" applyFont="1" applyFill="1" applyBorder="1" applyAlignment="1">
      <alignment vertical="center"/>
    </xf>
    <xf numFmtId="0" fontId="9" fillId="0" borderId="33" xfId="3" applyFont="1" applyFill="1" applyBorder="1" applyAlignment="1">
      <alignment horizontal="center" vertical="center"/>
    </xf>
    <xf numFmtId="0" fontId="9" fillId="0" borderId="35" xfId="3" applyFont="1" applyFill="1" applyBorder="1" applyAlignment="1">
      <alignment horizontal="center" vertical="center"/>
    </xf>
    <xf numFmtId="0" fontId="11" fillId="0" borderId="48" xfId="3" applyFont="1" applyFill="1" applyBorder="1" applyAlignment="1">
      <alignment horizontal="center" vertical="center"/>
    </xf>
    <xf numFmtId="0" fontId="11" fillId="0" borderId="0" xfId="3" applyFont="1" applyFill="1" applyBorder="1" applyAlignment="1">
      <alignment vertical="center" wrapText="1"/>
    </xf>
    <xf numFmtId="0" fontId="23" fillId="0" borderId="32" xfId="3" applyFont="1" applyFill="1" applyBorder="1" applyAlignment="1">
      <alignment vertical="center" wrapText="1"/>
    </xf>
    <xf numFmtId="0" fontId="23" fillId="0" borderId="33" xfId="3" applyFont="1" applyFill="1" applyBorder="1" applyAlignment="1">
      <alignment vertical="center"/>
    </xf>
    <xf numFmtId="0" fontId="23" fillId="0" borderId="19" xfId="3" applyFont="1" applyFill="1" applyBorder="1" applyAlignment="1">
      <alignment vertical="center"/>
    </xf>
    <xf numFmtId="0" fontId="23" fillId="0" borderId="6" xfId="3" applyFont="1" applyFill="1" applyBorder="1" applyAlignment="1">
      <alignment vertical="center"/>
    </xf>
    <xf numFmtId="0" fontId="23" fillId="0" borderId="0" xfId="3" applyFont="1" applyFill="1" applyBorder="1" applyAlignment="1">
      <alignment vertical="center"/>
    </xf>
    <xf numFmtId="0" fontId="23" fillId="0" borderId="37" xfId="3" applyFont="1" applyFill="1" applyBorder="1" applyAlignment="1">
      <alignment vertical="center"/>
    </xf>
    <xf numFmtId="0" fontId="23" fillId="0" borderId="36" xfId="3" applyFont="1" applyFill="1" applyBorder="1" applyAlignment="1">
      <alignment vertical="center"/>
    </xf>
    <xf numFmtId="0" fontId="23" fillId="0" borderId="35" xfId="3" applyFont="1" applyFill="1" applyBorder="1" applyAlignment="1">
      <alignment vertical="center"/>
    </xf>
    <xf numFmtId="0" fontId="23" fillId="0" borderId="38" xfId="3" applyFont="1" applyFill="1" applyBorder="1" applyAlignment="1">
      <alignment vertical="center"/>
    </xf>
    <xf numFmtId="0" fontId="7" fillId="0" borderId="134" xfId="3" applyFont="1" applyFill="1" applyBorder="1" applyAlignment="1">
      <alignment horizontal="center" vertical="center"/>
    </xf>
    <xf numFmtId="0" fontId="7" fillId="0" borderId="140" xfId="3" applyFont="1" applyFill="1" applyBorder="1" applyAlignment="1">
      <alignment horizontal="center" vertical="center"/>
    </xf>
    <xf numFmtId="0" fontId="7" fillId="0" borderId="135" xfId="3" applyFont="1" applyFill="1" applyBorder="1" applyAlignment="1">
      <alignment horizontal="center" vertical="center"/>
    </xf>
    <xf numFmtId="0" fontId="7" fillId="0" borderId="141" xfId="3" applyFont="1" applyFill="1" applyBorder="1" applyAlignment="1">
      <alignment horizontal="center" vertical="center"/>
    </xf>
    <xf numFmtId="0" fontId="7" fillId="0" borderId="136" xfId="3" applyFont="1" applyFill="1" applyBorder="1" applyAlignment="1">
      <alignment horizontal="center" vertical="center"/>
    </xf>
    <xf numFmtId="0" fontId="7" fillId="0" borderId="142" xfId="3" applyFont="1" applyFill="1" applyBorder="1" applyAlignment="1">
      <alignment horizontal="center" vertical="center"/>
    </xf>
    <xf numFmtId="0" fontId="11" fillId="0" borderId="33" xfId="3" applyFont="1" applyFill="1" applyBorder="1" applyAlignment="1">
      <alignment vertical="center" wrapText="1"/>
    </xf>
    <xf numFmtId="0" fontId="11" fillId="0" borderId="33" xfId="3" applyFont="1" applyFill="1" applyBorder="1" applyAlignment="1">
      <alignment vertical="center"/>
    </xf>
    <xf numFmtId="0" fontId="11" fillId="0" borderId="19" xfId="3" applyFont="1" applyFill="1" applyBorder="1" applyAlignment="1">
      <alignment vertical="center"/>
    </xf>
    <xf numFmtId="0" fontId="11" fillId="0" borderId="0" xfId="3" applyFont="1" applyFill="1" applyBorder="1" applyAlignment="1">
      <alignment vertical="center"/>
    </xf>
    <xf numFmtId="0" fontId="11" fillId="0" borderId="37" xfId="3" applyFont="1" applyFill="1" applyBorder="1" applyAlignment="1">
      <alignment vertical="center"/>
    </xf>
    <xf numFmtId="0" fontId="11" fillId="0" borderId="35" xfId="3" applyFont="1" applyFill="1" applyBorder="1" applyAlignment="1">
      <alignment vertical="center"/>
    </xf>
    <xf numFmtId="0" fontId="11" fillId="0" borderId="38" xfId="3" applyFont="1" applyFill="1" applyBorder="1" applyAlignment="1">
      <alignment vertical="center"/>
    </xf>
    <xf numFmtId="0" fontId="9" fillId="0" borderId="32" xfId="3" applyFont="1" applyFill="1" applyBorder="1" applyAlignment="1">
      <alignment horizontal="center" vertical="center"/>
    </xf>
    <xf numFmtId="0" fontId="9" fillId="0" borderId="19"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37" xfId="3" applyFont="1" applyFill="1" applyBorder="1" applyAlignment="1">
      <alignment horizontal="center" vertical="center"/>
    </xf>
    <xf numFmtId="0" fontId="9" fillId="0" borderId="36" xfId="3" applyFont="1" applyFill="1" applyBorder="1" applyAlignment="1">
      <alignment horizontal="center" vertical="center"/>
    </xf>
    <xf numFmtId="0" fontId="9" fillId="0" borderId="38" xfId="3" applyFont="1" applyFill="1" applyBorder="1" applyAlignment="1">
      <alignment horizontal="center" vertical="center"/>
    </xf>
    <xf numFmtId="0" fontId="19" fillId="0" borderId="0" xfId="1" applyFont="1" applyFill="1" applyBorder="1" applyAlignment="1">
      <alignment horizontal="center" vertical="center"/>
    </xf>
    <xf numFmtId="0" fontId="23" fillId="0" borderId="6" xfId="3" applyFont="1" applyFill="1" applyBorder="1" applyAlignment="1">
      <alignment horizontal="center" vertical="center"/>
    </xf>
    <xf numFmtId="0" fontId="23" fillId="0" borderId="0" xfId="3" applyFont="1" applyFill="1" applyBorder="1" applyAlignment="1">
      <alignment horizontal="center" vertical="center"/>
    </xf>
    <xf numFmtId="0" fontId="23" fillId="0" borderId="37" xfId="3" applyFont="1" applyFill="1" applyBorder="1" applyAlignment="1">
      <alignment horizontal="center" vertical="center"/>
    </xf>
    <xf numFmtId="0" fontId="7" fillId="0" borderId="146" xfId="3" applyFont="1" applyFill="1" applyBorder="1" applyAlignment="1">
      <alignment vertical="center"/>
    </xf>
    <xf numFmtId="0" fontId="7" fillId="0" borderId="147" xfId="3" applyFont="1" applyFill="1" applyBorder="1" applyAlignment="1">
      <alignment vertical="center"/>
    </xf>
    <xf numFmtId="0" fontId="7" fillId="0" borderId="148" xfId="3" applyFont="1" applyFill="1" applyBorder="1" applyAlignment="1">
      <alignment vertical="center"/>
    </xf>
    <xf numFmtId="0" fontId="7" fillId="0" borderId="149" xfId="3" applyFont="1" applyFill="1" applyBorder="1" applyAlignment="1">
      <alignment vertical="center"/>
    </xf>
    <xf numFmtId="0" fontId="7" fillId="0" borderId="150" xfId="3" applyFont="1" applyFill="1" applyBorder="1" applyAlignment="1">
      <alignment vertical="center"/>
    </xf>
    <xf numFmtId="0" fontId="7" fillId="0" borderId="151" xfId="3" applyFont="1" applyFill="1" applyBorder="1" applyAlignment="1">
      <alignment vertical="center"/>
    </xf>
    <xf numFmtId="0" fontId="7" fillId="0" borderId="152" xfId="3" applyFont="1" applyFill="1" applyBorder="1" applyAlignment="1">
      <alignment vertical="center"/>
    </xf>
    <xf numFmtId="0" fontId="7" fillId="0" borderId="153" xfId="3" applyFont="1" applyFill="1" applyBorder="1" applyAlignment="1">
      <alignment vertical="center"/>
    </xf>
    <xf numFmtId="0" fontId="7" fillId="0" borderId="154" xfId="3" applyFont="1" applyFill="1" applyBorder="1" applyAlignment="1">
      <alignment vertical="center"/>
    </xf>
    <xf numFmtId="0" fontId="7" fillId="0" borderId="137" xfId="3" applyFont="1" applyFill="1" applyBorder="1" applyAlignment="1">
      <alignment horizontal="center" vertical="center"/>
    </xf>
    <xf numFmtId="0" fontId="7" fillId="0" borderId="138" xfId="3" applyFont="1" applyFill="1" applyBorder="1" applyAlignment="1">
      <alignment horizontal="center" vertical="center"/>
    </xf>
    <xf numFmtId="0" fontId="7" fillId="0" borderId="139" xfId="3" applyFont="1" applyFill="1" applyBorder="1" applyAlignment="1">
      <alignment horizontal="center" vertical="center"/>
    </xf>
    <xf numFmtId="0" fontId="7" fillId="0" borderId="143" xfId="3" applyFont="1" applyFill="1" applyBorder="1" applyAlignment="1">
      <alignment horizontal="center" vertical="center"/>
    </xf>
    <xf numFmtId="0" fontId="7" fillId="0" borderId="144" xfId="3" applyFont="1" applyFill="1" applyBorder="1" applyAlignment="1">
      <alignment horizontal="center" vertical="center"/>
    </xf>
    <xf numFmtId="0" fontId="7" fillId="0" borderId="145" xfId="3" applyFont="1" applyFill="1" applyBorder="1" applyAlignment="1">
      <alignment horizontal="center" vertical="center"/>
    </xf>
    <xf numFmtId="0" fontId="7" fillId="0" borderId="129" xfId="3" applyFont="1" applyFill="1" applyBorder="1" applyAlignment="1">
      <alignment horizontal="center" vertical="center"/>
    </xf>
    <xf numFmtId="0" fontId="7" fillId="0" borderId="131" xfId="3" applyFont="1" applyFill="1" applyBorder="1" applyAlignment="1">
      <alignment horizontal="center" vertical="center"/>
    </xf>
    <xf numFmtId="0" fontId="7" fillId="0" borderId="133" xfId="3" applyFont="1" applyFill="1" applyBorder="1" applyAlignment="1">
      <alignment horizontal="center" vertical="center"/>
    </xf>
    <xf numFmtId="0" fontId="7" fillId="0" borderId="0" xfId="6" applyFont="1" applyFill="1" applyAlignment="1">
      <alignment horizontal="right" vertical="center"/>
    </xf>
    <xf numFmtId="0" fontId="1" fillId="0" borderId="0" xfId="6" applyFill="1" applyAlignment="1">
      <alignment vertical="center"/>
    </xf>
    <xf numFmtId="0" fontId="33" fillId="0" borderId="0" xfId="6" applyFont="1" applyFill="1" applyAlignment="1">
      <alignment horizontal="center" vertical="center"/>
    </xf>
    <xf numFmtId="0" fontId="16" fillId="16" borderId="35" xfId="6" applyFont="1" applyFill="1" applyBorder="1" applyAlignment="1">
      <alignment vertical="center"/>
    </xf>
    <xf numFmtId="0" fontId="16" fillId="16" borderId="0" xfId="6" applyFont="1" applyFill="1" applyAlignment="1">
      <alignment vertical="center"/>
    </xf>
    <xf numFmtId="0" fontId="7" fillId="0" borderId="0" xfId="6" applyFont="1" applyFill="1" applyAlignment="1">
      <alignment vertical="center"/>
    </xf>
    <xf numFmtId="0" fontId="7" fillId="0" borderId="0" xfId="6" applyFont="1" applyFill="1" applyAlignment="1">
      <alignment horizontal="center" vertical="center"/>
    </xf>
    <xf numFmtId="0" fontId="1" fillId="0" borderId="0" xfId="6" applyFill="1" applyAlignment="1">
      <alignment horizontal="center" vertical="center"/>
    </xf>
    <xf numFmtId="0" fontId="7" fillId="0" borderId="35" xfId="6" applyFont="1" applyFill="1" applyBorder="1" applyAlignment="1">
      <alignment vertical="center"/>
    </xf>
    <xf numFmtId="0" fontId="1" fillId="0" borderId="35" xfId="6" applyFill="1" applyBorder="1" applyAlignment="1">
      <alignment vertical="center"/>
    </xf>
    <xf numFmtId="0" fontId="9" fillId="0" borderId="0" xfId="6" applyFont="1" applyFill="1" applyAlignment="1">
      <alignment horizontal="center" vertical="center" wrapText="1"/>
    </xf>
    <xf numFmtId="0" fontId="1" fillId="0" borderId="0" xfId="6" applyFill="1" applyAlignment="1">
      <alignment horizontal="center" vertical="center" wrapText="1"/>
    </xf>
    <xf numFmtId="0" fontId="7" fillId="0" borderId="0" xfId="5" applyFont="1" applyFill="1" applyAlignment="1">
      <alignment horizontal="right" vertical="center"/>
    </xf>
    <xf numFmtId="0" fontId="7" fillId="0" borderId="0" xfId="5" applyFont="1" applyFill="1" applyAlignment="1">
      <alignment vertical="center"/>
    </xf>
    <xf numFmtId="0" fontId="33" fillId="0" borderId="0" xfId="5" applyFont="1" applyFill="1" applyAlignment="1">
      <alignment horizontal="center" vertical="center"/>
    </xf>
    <xf numFmtId="0" fontId="7" fillId="0" borderId="0" xfId="5" applyFont="1" applyFill="1" applyAlignment="1">
      <alignment horizontal="center" vertical="center"/>
    </xf>
    <xf numFmtId="0" fontId="1" fillId="0" borderId="0" xfId="5" applyFill="1" applyAlignment="1">
      <alignment horizontal="center" vertical="center"/>
    </xf>
    <xf numFmtId="0" fontId="7" fillId="0" borderId="35" xfId="5" applyFont="1" applyFill="1" applyBorder="1" applyAlignment="1">
      <alignment vertical="center"/>
    </xf>
    <xf numFmtId="0" fontId="1" fillId="0" borderId="35" xfId="5" applyFill="1" applyBorder="1" applyAlignment="1">
      <alignment vertical="center"/>
    </xf>
    <xf numFmtId="0" fontId="9" fillId="0" borderId="0" xfId="5" applyFont="1" applyFill="1" applyAlignment="1">
      <alignment horizontal="center" vertical="center" wrapText="1"/>
    </xf>
    <xf numFmtId="0" fontId="1" fillId="0" borderId="0" xfId="5" applyFill="1" applyAlignment="1">
      <alignment horizontal="center" vertical="center" wrapText="1"/>
    </xf>
    <xf numFmtId="0" fontId="7" fillId="18" borderId="0" xfId="5" applyFont="1" applyFill="1" applyAlignment="1">
      <alignment vertical="center"/>
    </xf>
    <xf numFmtId="0" fontId="6" fillId="0" borderId="35" xfId="5" applyFont="1" applyFill="1" applyBorder="1" applyAlignment="1">
      <alignment vertical="center"/>
    </xf>
    <xf numFmtId="0" fontId="6" fillId="0" borderId="35" xfId="5" applyFont="1" applyFill="1" applyBorder="1" applyAlignment="1">
      <alignment vertical="center" shrinkToFit="1"/>
    </xf>
    <xf numFmtId="0" fontId="1" fillId="0" borderId="35" xfId="5" applyFill="1" applyBorder="1" applyAlignment="1">
      <alignment vertical="center" shrinkToFit="1"/>
    </xf>
    <xf numFmtId="0" fontId="11" fillId="0" borderId="0" xfId="7" applyFont="1" applyFill="1" applyAlignment="1">
      <alignment horizontal="left" vertical="center"/>
    </xf>
    <xf numFmtId="0" fontId="36" fillId="0" borderId="0" xfId="7" applyFont="1" applyFill="1" applyAlignment="1">
      <alignment horizontal="left" vertical="center"/>
    </xf>
    <xf numFmtId="0" fontId="7" fillId="0" borderId="35" xfId="7" applyFont="1" applyFill="1" applyBorder="1" applyAlignment="1">
      <alignment vertical="center"/>
    </xf>
    <xf numFmtId="0" fontId="1" fillId="0" borderId="35" xfId="7" applyFill="1" applyBorder="1" applyAlignment="1">
      <alignment vertical="center"/>
    </xf>
    <xf numFmtId="0" fontId="7" fillId="0" borderId="0" xfId="7" applyFont="1" applyFill="1" applyAlignment="1">
      <alignment horizontal="center" vertical="center"/>
    </xf>
    <xf numFmtId="0" fontId="1" fillId="0" borderId="0" xfId="7" applyFill="1" applyAlignment="1">
      <alignment horizontal="center" vertical="center"/>
    </xf>
    <xf numFmtId="0" fontId="9" fillId="0" borderId="0" xfId="7" applyFont="1" applyFill="1" applyAlignment="1">
      <alignment horizontal="center" vertical="center" wrapText="1"/>
    </xf>
    <xf numFmtId="0" fontId="1" fillId="0" borderId="0" xfId="7" applyFill="1" applyAlignment="1">
      <alignment horizontal="center" vertical="center" wrapText="1"/>
    </xf>
    <xf numFmtId="0" fontId="7" fillId="0" borderId="181" xfId="7" applyFont="1" applyFill="1" applyBorder="1" applyAlignment="1">
      <alignment vertical="center"/>
    </xf>
    <xf numFmtId="0" fontId="1" fillId="0" borderId="181" xfId="7" applyFill="1" applyBorder="1" applyAlignment="1">
      <alignment vertical="center"/>
    </xf>
    <xf numFmtId="0" fontId="11" fillId="0" borderId="0" xfId="7" applyFont="1" applyFill="1" applyAlignment="1">
      <alignment vertical="center"/>
    </xf>
    <xf numFmtId="0" fontId="36" fillId="0" borderId="0" xfId="7" applyFont="1" applyFill="1" applyAlignment="1">
      <alignment vertical="center"/>
    </xf>
    <xf numFmtId="0" fontId="16" fillId="0" borderId="182" xfId="7" applyFont="1" applyFill="1" applyBorder="1" applyAlignment="1">
      <alignment vertical="center" shrinkToFit="1"/>
    </xf>
    <xf numFmtId="0" fontId="16" fillId="0" borderId="183" xfId="7" applyFont="1" applyFill="1" applyBorder="1" applyAlignment="1">
      <alignment vertical="center" shrinkToFit="1"/>
    </xf>
    <xf numFmtId="0" fontId="16" fillId="0" borderId="194" xfId="7" applyFont="1" applyFill="1" applyBorder="1" applyAlignment="1">
      <alignment vertical="center" shrinkToFit="1"/>
    </xf>
    <xf numFmtId="0" fontId="16" fillId="0" borderId="195" xfId="7" applyFont="1" applyFill="1" applyBorder="1" applyAlignment="1">
      <alignment vertical="center" shrinkToFit="1"/>
    </xf>
    <xf numFmtId="0" fontId="16" fillId="0" borderId="184" xfId="7" applyFont="1" applyFill="1" applyBorder="1" applyAlignment="1">
      <alignment vertical="center" shrinkToFit="1"/>
    </xf>
    <xf numFmtId="0" fontId="35" fillId="0" borderId="64" xfId="7" applyFont="1" applyFill="1" applyBorder="1" applyAlignment="1">
      <alignment horizontal="center" vertical="center"/>
    </xf>
    <xf numFmtId="0" fontId="35" fillId="0" borderId="0" xfId="7" applyFont="1" applyFill="1" applyAlignment="1">
      <alignment horizontal="center" vertical="center"/>
    </xf>
    <xf numFmtId="0" fontId="7" fillId="0" borderId="0" xfId="7" applyFont="1" applyFill="1" applyAlignment="1">
      <alignment horizontal="left" vertical="center"/>
    </xf>
    <xf numFmtId="0" fontId="1" fillId="0" borderId="0" xfId="7" applyFill="1" applyAlignment="1">
      <alignment horizontal="left" vertical="center"/>
    </xf>
    <xf numFmtId="0" fontId="7" fillId="0" borderId="183" xfId="7" applyFont="1" applyFill="1" applyBorder="1" applyAlignment="1">
      <alignment vertical="center"/>
    </xf>
    <xf numFmtId="0" fontId="1" fillId="0" borderId="183" xfId="7" applyFill="1" applyBorder="1" applyAlignment="1">
      <alignment vertical="center"/>
    </xf>
    <xf numFmtId="0" fontId="7" fillId="0" borderId="0" xfId="7" applyFont="1" applyFill="1" applyAlignment="1">
      <alignment horizontal="right" vertical="center"/>
    </xf>
    <xf numFmtId="0" fontId="1" fillId="0" borderId="0" xfId="7" applyFill="1" applyAlignment="1">
      <alignment vertical="center"/>
    </xf>
    <xf numFmtId="0" fontId="7" fillId="0" borderId="0" xfId="7" applyFont="1" applyFill="1" applyAlignment="1">
      <alignment vertical="center"/>
    </xf>
    <xf numFmtId="0" fontId="7" fillId="0" borderId="6" xfId="7" applyFont="1" applyFill="1" applyBorder="1" applyAlignment="1">
      <alignment horizontal="center" vertical="center" shrinkToFit="1"/>
    </xf>
    <xf numFmtId="0" fontId="1" fillId="0" borderId="0" xfId="7" applyFill="1" applyAlignment="1">
      <alignment horizontal="center" vertical="center" shrinkToFit="1"/>
    </xf>
    <xf numFmtId="0" fontId="1" fillId="0" borderId="37" xfId="7" applyFill="1" applyBorder="1" applyAlignment="1">
      <alignment horizontal="center" vertical="center" shrinkToFit="1"/>
    </xf>
    <xf numFmtId="0" fontId="7" fillId="0" borderId="182" xfId="7" applyFont="1" applyFill="1" applyBorder="1" applyAlignment="1">
      <alignment horizontal="left" vertical="center"/>
    </xf>
    <xf numFmtId="0" fontId="1" fillId="0" borderId="183" xfId="7" applyFill="1" applyBorder="1" applyAlignment="1">
      <alignment horizontal="left" vertical="center"/>
    </xf>
    <xf numFmtId="0" fontId="1" fillId="0" borderId="184" xfId="7" applyFill="1" applyBorder="1" applyAlignment="1">
      <alignment horizontal="left" vertical="center"/>
    </xf>
    <xf numFmtId="0" fontId="7" fillId="0" borderId="182" xfId="7" applyFont="1" applyFill="1" applyBorder="1" applyAlignment="1">
      <alignment horizontal="center" vertical="center" shrinkToFit="1"/>
    </xf>
    <xf numFmtId="0" fontId="1" fillId="0" borderId="183" xfId="7" applyFill="1" applyBorder="1" applyAlignment="1">
      <alignment horizontal="center" vertical="center" shrinkToFit="1"/>
    </xf>
    <xf numFmtId="0" fontId="1" fillId="0" borderId="184" xfId="7" applyFill="1" applyBorder="1" applyAlignment="1">
      <alignment horizontal="center" vertical="center" shrinkToFit="1"/>
    </xf>
    <xf numFmtId="0" fontId="7" fillId="0" borderId="182" xfId="7" applyFont="1" applyFill="1" applyBorder="1" applyAlignment="1">
      <alignment horizontal="center" vertical="center"/>
    </xf>
    <xf numFmtId="0" fontId="1" fillId="0" borderId="183" xfId="7" applyFill="1" applyBorder="1" applyAlignment="1">
      <alignment horizontal="center" vertical="center"/>
    </xf>
    <xf numFmtId="0" fontId="1" fillId="0" borderId="194" xfId="7" applyFill="1" applyBorder="1" applyAlignment="1">
      <alignment horizontal="center" vertical="center"/>
    </xf>
    <xf numFmtId="0" fontId="7" fillId="0" borderId="195" xfId="7" applyFont="1" applyFill="1" applyBorder="1" applyAlignment="1">
      <alignment horizontal="center" vertical="center"/>
    </xf>
    <xf numFmtId="0" fontId="1" fillId="0" borderId="184" xfId="7" applyFill="1" applyBorder="1" applyAlignment="1">
      <alignment horizontal="center" vertical="center"/>
    </xf>
    <xf numFmtId="0" fontId="16" fillId="16" borderId="35" xfId="7" applyFont="1" applyFill="1" applyBorder="1" applyAlignment="1">
      <alignment vertical="center" shrinkToFit="1"/>
    </xf>
    <xf numFmtId="0" fontId="7" fillId="0" borderId="0" xfId="7" applyFont="1" applyFill="1" applyAlignment="1">
      <alignment vertical="center" shrinkToFit="1"/>
    </xf>
    <xf numFmtId="0" fontId="1" fillId="0" borderId="0" xfId="7" applyFill="1" applyAlignment="1">
      <alignment vertical="center" shrinkToFit="1"/>
    </xf>
    <xf numFmtId="0" fontId="7" fillId="16" borderId="182" xfId="7" applyFont="1" applyFill="1" applyBorder="1" applyAlignment="1">
      <alignment vertical="center"/>
    </xf>
    <xf numFmtId="0" fontId="1" fillId="16" borderId="183" xfId="7" applyFill="1" applyBorder="1" applyAlignment="1">
      <alignment vertical="center"/>
    </xf>
    <xf numFmtId="0" fontId="1" fillId="16" borderId="184" xfId="7" applyFill="1" applyBorder="1" applyAlignment="1">
      <alignment vertical="center"/>
    </xf>
    <xf numFmtId="0" fontId="7" fillId="0" borderId="181" xfId="7" applyFont="1" applyFill="1" applyBorder="1" applyAlignment="1">
      <alignment horizontal="right" vertical="center"/>
    </xf>
    <xf numFmtId="0" fontId="33" fillId="0" borderId="0" xfId="7" applyFont="1" applyFill="1" applyAlignment="1">
      <alignment horizontal="center" vertical="center"/>
    </xf>
    <xf numFmtId="0" fontId="7" fillId="0" borderId="183" xfId="7" applyFont="1" applyFill="1" applyBorder="1" applyAlignment="1">
      <alignment horizontal="center" vertical="center" shrinkToFit="1"/>
    </xf>
    <xf numFmtId="0" fontId="1" fillId="16" borderId="183" xfId="7" applyFill="1" applyBorder="1" applyAlignment="1">
      <alignment horizontal="left" vertical="center" shrinkToFit="1"/>
    </xf>
    <xf numFmtId="0" fontId="1" fillId="16" borderId="184" xfId="7" applyFill="1" applyBorder="1" applyAlignment="1">
      <alignment horizontal="left" vertical="center" shrinkToFit="1"/>
    </xf>
    <xf numFmtId="0" fontId="17" fillId="0" borderId="0" xfId="3" applyFont="1" applyFill="1" applyAlignment="1">
      <alignment horizontal="center" vertical="center"/>
    </xf>
    <xf numFmtId="0" fontId="7" fillId="0" borderId="0" xfId="3" applyFont="1" applyFill="1" applyAlignment="1">
      <alignment horizontal="center" vertical="center"/>
    </xf>
    <xf numFmtId="0" fontId="9" fillId="0" borderId="182" xfId="3" applyFont="1" applyFill="1" applyBorder="1" applyAlignment="1">
      <alignment vertical="center"/>
    </xf>
    <xf numFmtId="0" fontId="9" fillId="0" borderId="183" xfId="3" applyFont="1" applyFill="1" applyBorder="1" applyAlignment="1">
      <alignment vertical="center"/>
    </xf>
    <xf numFmtId="0" fontId="9" fillId="0" borderId="185" xfId="3" applyFont="1" applyFill="1" applyBorder="1" applyAlignment="1">
      <alignment vertical="center"/>
    </xf>
    <xf numFmtId="0" fontId="9" fillId="0" borderId="199" xfId="3" applyFont="1" applyFill="1" applyBorder="1" applyAlignment="1">
      <alignment vertical="center"/>
    </xf>
    <xf numFmtId="0" fontId="9" fillId="0" borderId="197" xfId="3" applyFont="1" applyFill="1" applyBorder="1" applyAlignment="1">
      <alignment vertical="center"/>
    </xf>
    <xf numFmtId="0" fontId="9" fillId="0" borderId="196" xfId="3" applyFont="1" applyFill="1" applyBorder="1" applyAlignment="1">
      <alignment vertical="center"/>
    </xf>
    <xf numFmtId="0" fontId="9" fillId="0" borderId="183" xfId="3" applyFont="1" applyFill="1" applyBorder="1" applyAlignment="1">
      <alignment horizontal="center" vertical="center"/>
    </xf>
    <xf numFmtId="0" fontId="9" fillId="0" borderId="184" xfId="3" applyFont="1" applyFill="1" applyBorder="1" applyAlignment="1">
      <alignment horizontal="center" vertical="center"/>
    </xf>
    <xf numFmtId="0" fontId="9" fillId="0" borderId="197" xfId="3" applyFont="1" applyFill="1" applyBorder="1" applyAlignment="1">
      <alignment horizontal="center" vertical="center"/>
    </xf>
    <xf numFmtId="0" fontId="9" fillId="0" borderId="198" xfId="3" applyFont="1" applyFill="1" applyBorder="1" applyAlignment="1">
      <alignment horizontal="center" vertical="center"/>
    </xf>
    <xf numFmtId="0" fontId="9" fillId="0" borderId="201" xfId="3" applyFont="1" applyFill="1" applyBorder="1" applyAlignment="1">
      <alignment horizontal="center" vertical="center"/>
    </xf>
    <xf numFmtId="0" fontId="9" fillId="0" borderId="144" xfId="3" applyFont="1" applyFill="1" applyBorder="1" applyAlignment="1">
      <alignment horizontal="center" vertical="center"/>
    </xf>
    <xf numFmtId="0" fontId="9" fillId="0" borderId="145" xfId="3" applyFont="1" applyFill="1" applyBorder="1" applyAlignment="1">
      <alignment horizontal="center" vertical="center"/>
    </xf>
    <xf numFmtId="0" fontId="9" fillId="0" borderId="202" xfId="3" applyFont="1" applyFill="1" applyBorder="1" applyAlignment="1">
      <alignment horizontal="center" vertical="center"/>
    </xf>
    <xf numFmtId="0" fontId="9" fillId="0" borderId="135" xfId="3" applyFont="1" applyFill="1" applyBorder="1" applyAlignment="1">
      <alignment horizontal="center" vertical="center"/>
    </xf>
    <xf numFmtId="0" fontId="9" fillId="0" borderId="136" xfId="3" applyFont="1" applyFill="1" applyBorder="1" applyAlignment="1">
      <alignment horizontal="center" vertical="center"/>
    </xf>
    <xf numFmtId="0" fontId="9" fillId="0" borderId="203" xfId="3" applyFont="1" applyFill="1" applyBorder="1" applyAlignment="1">
      <alignment horizontal="center" vertical="center"/>
    </xf>
    <xf numFmtId="0" fontId="9" fillId="0" borderId="204" xfId="3" applyFont="1" applyFill="1" applyBorder="1" applyAlignment="1">
      <alignment horizontal="center" vertical="center"/>
    </xf>
    <xf numFmtId="0" fontId="9" fillId="0" borderId="205" xfId="3" applyFont="1" applyFill="1" applyBorder="1" applyAlignment="1">
      <alignment horizontal="center" vertical="center"/>
    </xf>
    <xf numFmtId="0" fontId="9" fillId="0" borderId="29" xfId="3" applyFont="1" applyFill="1" applyBorder="1" applyAlignment="1">
      <alignment horizontal="center" vertical="center"/>
    </xf>
    <xf numFmtId="0" fontId="9" fillId="0" borderId="30" xfId="3" applyFont="1" applyFill="1" applyBorder="1" applyAlignment="1">
      <alignment horizontal="center" vertical="center"/>
    </xf>
    <xf numFmtId="0" fontId="9" fillId="0" borderId="96" xfId="3" applyFont="1" applyFill="1" applyBorder="1" applyAlignment="1">
      <alignment horizontal="center" vertical="center"/>
    </xf>
    <xf numFmtId="0" fontId="9" fillId="0" borderId="187" xfId="3" applyFont="1" applyFill="1" applyBorder="1" applyAlignment="1">
      <alignment horizontal="center" vertical="center"/>
    </xf>
    <xf numFmtId="0" fontId="9" fillId="0" borderId="200" xfId="3" applyFont="1" applyFill="1" applyBorder="1" applyAlignment="1">
      <alignment horizontal="center" vertical="center"/>
    </xf>
    <xf numFmtId="0" fontId="9" fillId="0" borderId="194"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71" xfId="3" applyFont="1" applyFill="1" applyBorder="1" applyAlignment="1">
      <alignment horizontal="center" vertical="center"/>
    </xf>
    <xf numFmtId="0" fontId="9" fillId="0" borderId="6" xfId="3" applyFont="1" applyFill="1" applyBorder="1" applyAlignment="1">
      <alignment vertical="center" wrapText="1"/>
    </xf>
    <xf numFmtId="0" fontId="9" fillId="0" borderId="37" xfId="3" applyFont="1" applyFill="1" applyBorder="1" applyAlignment="1">
      <alignment vertical="center" wrapText="1"/>
    </xf>
    <xf numFmtId="0" fontId="7" fillId="0" borderId="72" xfId="3" applyFont="1" applyFill="1" applyBorder="1" applyAlignment="1">
      <alignment horizontal="center" vertical="center"/>
    </xf>
    <xf numFmtId="0" fontId="7" fillId="0" borderId="29" xfId="3" applyFont="1" applyFill="1" applyBorder="1" applyAlignment="1">
      <alignment horizontal="center" vertical="center"/>
    </xf>
    <xf numFmtId="0" fontId="7" fillId="0" borderId="71" xfId="3" applyFont="1" applyFill="1" applyBorder="1" applyAlignment="1">
      <alignment horizontal="center" vertical="center"/>
    </xf>
    <xf numFmtId="0" fontId="7" fillId="0" borderId="40" xfId="3" applyFont="1" applyFill="1" applyBorder="1" applyAlignment="1">
      <alignment horizontal="center" vertical="center"/>
    </xf>
    <xf numFmtId="0" fontId="7" fillId="0" borderId="0" xfId="3" applyFont="1" applyFill="1" applyBorder="1" applyAlignment="1">
      <alignment horizontal="center" vertical="center"/>
    </xf>
    <xf numFmtId="0" fontId="7" fillId="0" borderId="37" xfId="3" applyFont="1" applyFill="1" applyBorder="1" applyAlignment="1">
      <alignment horizontal="center" vertical="center"/>
    </xf>
    <xf numFmtId="0" fontId="7" fillId="0" borderId="73" xfId="3" applyFont="1" applyFill="1" applyBorder="1" applyAlignment="1">
      <alignment horizontal="center" vertical="center"/>
    </xf>
    <xf numFmtId="0" fontId="7" fillId="0" borderId="9" xfId="3" applyFont="1" applyFill="1" applyBorder="1" applyAlignment="1">
      <alignment horizontal="center" vertical="center"/>
    </xf>
    <xf numFmtId="0" fontId="7" fillId="0" borderId="92" xfId="3" applyFont="1" applyFill="1" applyBorder="1" applyAlignment="1">
      <alignment horizontal="center" vertical="center"/>
    </xf>
    <xf numFmtId="0" fontId="9" fillId="0" borderId="186" xfId="3" applyFont="1" applyFill="1" applyBorder="1" applyAlignment="1">
      <alignment horizontal="center" vertical="center"/>
    </xf>
    <xf numFmtId="0" fontId="24" fillId="0" borderId="157" xfId="2" applyFont="1" applyBorder="1" applyAlignment="1">
      <alignment horizontal="center" vertical="center"/>
    </xf>
    <xf numFmtId="0" fontId="24" fillId="0" borderId="158" xfId="2" applyFont="1" applyBorder="1" applyAlignment="1">
      <alignment horizontal="center" vertical="center"/>
    </xf>
    <xf numFmtId="0" fontId="24" fillId="0" borderId="157" xfId="2" applyFont="1" applyBorder="1" applyAlignment="1">
      <alignment horizontal="center"/>
    </xf>
    <xf numFmtId="0" fontId="24" fillId="0" borderId="158" xfId="2" applyFont="1" applyBorder="1" applyAlignment="1">
      <alignment horizontal="center"/>
    </xf>
    <xf numFmtId="176" fontId="22" fillId="0" borderId="193" xfId="1" applyNumberFormat="1" applyFont="1" applyFill="1" applyBorder="1" applyAlignment="1">
      <alignment horizontal="center" vertical="center"/>
    </xf>
    <xf numFmtId="176" fontId="22" fillId="0" borderId="193" xfId="1" applyNumberFormat="1" applyFont="1" applyFill="1" applyBorder="1" applyAlignment="1">
      <alignment horizontal="center" vertical="center" shrinkToFit="1"/>
    </xf>
  </cellXfs>
  <cellStyles count="9">
    <cellStyle name="標準" xfId="0" builtinId="0"/>
    <cellStyle name="標準 2" xfId="5" xr:uid="{081D01ED-EAFB-4A7A-8118-E11B1F8A5F06}"/>
    <cellStyle name="標準 3" xfId="6" xr:uid="{AF52C264-CA61-453F-A9CB-FDA9E290593E}"/>
    <cellStyle name="標準 4" xfId="7" xr:uid="{0D867AE2-88B1-47C5-B07C-648D11016FA6}"/>
    <cellStyle name="標準_●用具購入･住宅改修 申請書（受領委任払用）V2" xfId="4" xr:uid="{FB670F60-0318-45DA-BC03-95646A0EFFB6}"/>
    <cellStyle name="標準_0604-02住宅改修支給申請書" xfId="1" xr:uid="{00000000-0005-0000-0000-000001000000}"/>
    <cellStyle name="標準_0604-12福祉用具支給申請書：恩田" xfId="2" xr:uid="{00000000-0005-0000-0000-000002000000}"/>
    <cellStyle name="標準_敬老パス　返還通知様式" xfId="8" xr:uid="{0D50B3E6-11BB-431C-B19B-786CDBF2F6AB}"/>
    <cellStyle name="標準_承諾書等" xfId="3" xr:uid="{00000000-0005-0000-0000-000003000000}"/>
  </cellStyles>
  <dxfs count="1">
    <dxf>
      <font>
        <b val="0"/>
        <i val="0"/>
        <color rgb="FFFF0000"/>
      </font>
      <fill>
        <patternFill patternType="none">
          <bgColor auto="1"/>
        </patternFill>
      </fill>
    </dxf>
  </dxfs>
  <tableStyles count="0" defaultTableStyle="TableStyleMedium9" defaultPivotStyle="PivotStyleLight16"/>
  <colors>
    <mruColors>
      <color rgb="FFFFFFCC"/>
      <color rgb="FFCCFFCC"/>
      <color rgb="FFFF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設定等!$E$4"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設定等!$F$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設定等!$T$4"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設定等!$T$5"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設定等!$T$4" lockText="1" noThreeD="1"/>
</file>

<file path=xl/ctrlProps/ctrlProp46.xml><?xml version="1.0" encoding="utf-8"?>
<formControlPr xmlns="http://schemas.microsoft.com/office/spreadsheetml/2009/9/main" objectType="CheckBox" fmlaLink="設定等!$T$5" lockText="1" noThreeD="1"/>
</file>

<file path=xl/ctrlProps/ctrlProp47.xml><?xml version="1.0" encoding="utf-8"?>
<formControlPr xmlns="http://schemas.microsoft.com/office/spreadsheetml/2009/9/main" objectType="CheckBox" fmlaLink="設定等!$T$7" lockText="1" noThreeD="1"/>
</file>

<file path=xl/ctrlProps/ctrlProp48.xml><?xml version="1.0" encoding="utf-8"?>
<formControlPr xmlns="http://schemas.microsoft.com/office/spreadsheetml/2009/9/main" objectType="CheckBox" fmlaLink="設定等!$T$8" lockText="1" noThreeD="1"/>
</file>

<file path=xl/ctrlProps/ctrlProp49.xml><?xml version="1.0" encoding="utf-8"?>
<formControlPr xmlns="http://schemas.microsoft.com/office/spreadsheetml/2009/9/main" objectType="CheckBox" fmlaLink="設定等!$T$6" lockText="1" noThreeD="1"/>
</file>

<file path=xl/ctrlProps/ctrlProp5.xml><?xml version="1.0" encoding="utf-8"?>
<formControlPr xmlns="http://schemas.microsoft.com/office/spreadsheetml/2009/9/main" objectType="CheckBox" fmlaLink="設定等!$T$6"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設定等!$T$7"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設定等!$T$8"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checked="Checked" firstButton="1" fmlaLink="$BT$14"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2</xdr:col>
      <xdr:colOff>219075</xdr:colOff>
      <xdr:row>0</xdr:row>
      <xdr:rowOff>0</xdr:rowOff>
    </xdr:from>
    <xdr:to>
      <xdr:col>3</xdr:col>
      <xdr:colOff>285750</xdr:colOff>
      <xdr:row>0</xdr:row>
      <xdr:rowOff>0</xdr:rowOff>
    </xdr:to>
    <xdr:sp macro="" textlink="">
      <xdr:nvSpPr>
        <xdr:cNvPr id="8193" name="Rectangle 1">
          <a:extLst>
            <a:ext uri="{FF2B5EF4-FFF2-40B4-BE49-F238E27FC236}">
              <a16:creationId xmlns:a16="http://schemas.microsoft.com/office/drawing/2014/main" id="{00000000-0008-0000-0000-000001200000}"/>
            </a:ext>
          </a:extLst>
        </xdr:cNvPr>
        <xdr:cNvSpPr>
          <a:spLocks noChangeArrowheads="1"/>
        </xdr:cNvSpPr>
      </xdr:nvSpPr>
      <xdr:spPr bwMode="auto">
        <a:xfrm>
          <a:off x="57150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4" name="Rectangle 2">
          <a:extLst>
            <a:ext uri="{FF2B5EF4-FFF2-40B4-BE49-F238E27FC236}">
              <a16:creationId xmlns:a16="http://schemas.microsoft.com/office/drawing/2014/main" id="{00000000-0008-0000-0000-000002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5" name="Rectangle 3">
          <a:extLst>
            <a:ext uri="{FF2B5EF4-FFF2-40B4-BE49-F238E27FC236}">
              <a16:creationId xmlns:a16="http://schemas.microsoft.com/office/drawing/2014/main" id="{00000000-0008-0000-0000-000003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219075</xdr:colOff>
      <xdr:row>0</xdr:row>
      <xdr:rowOff>0</xdr:rowOff>
    </xdr:from>
    <xdr:to>
      <xdr:col>3</xdr:col>
      <xdr:colOff>285750</xdr:colOff>
      <xdr:row>0</xdr:row>
      <xdr:rowOff>0</xdr:rowOff>
    </xdr:to>
    <xdr:sp macro="" textlink="">
      <xdr:nvSpPr>
        <xdr:cNvPr id="8196" name="Rectangle 4">
          <a:extLst>
            <a:ext uri="{FF2B5EF4-FFF2-40B4-BE49-F238E27FC236}">
              <a16:creationId xmlns:a16="http://schemas.microsoft.com/office/drawing/2014/main" id="{00000000-0008-0000-0000-000004200000}"/>
            </a:ext>
          </a:extLst>
        </xdr:cNvPr>
        <xdr:cNvSpPr>
          <a:spLocks noChangeArrowheads="1"/>
        </xdr:cNvSpPr>
      </xdr:nvSpPr>
      <xdr:spPr bwMode="auto">
        <a:xfrm>
          <a:off x="57150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7" name="Rectangle 5">
          <a:extLst>
            <a:ext uri="{FF2B5EF4-FFF2-40B4-BE49-F238E27FC236}">
              <a16:creationId xmlns:a16="http://schemas.microsoft.com/office/drawing/2014/main" id="{00000000-0008-0000-0000-000005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198" name="Rectangle 6">
          <a:extLst>
            <a:ext uri="{FF2B5EF4-FFF2-40B4-BE49-F238E27FC236}">
              <a16:creationId xmlns:a16="http://schemas.microsoft.com/office/drawing/2014/main" id="{00000000-0008-0000-0000-000006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561975</xdr:colOff>
      <xdr:row>0</xdr:row>
      <xdr:rowOff>0</xdr:rowOff>
    </xdr:from>
    <xdr:to>
      <xdr:col>11</xdr:col>
      <xdr:colOff>285750</xdr:colOff>
      <xdr:row>0</xdr:row>
      <xdr:rowOff>0</xdr:rowOff>
    </xdr:to>
    <xdr:sp macro="" textlink="">
      <xdr:nvSpPr>
        <xdr:cNvPr id="8199" name="Rectangle 7">
          <a:extLst>
            <a:ext uri="{FF2B5EF4-FFF2-40B4-BE49-F238E27FC236}">
              <a16:creationId xmlns:a16="http://schemas.microsoft.com/office/drawing/2014/main" id="{00000000-0008-0000-0000-000007200000}"/>
            </a:ext>
          </a:extLst>
        </xdr:cNvPr>
        <xdr:cNvSpPr>
          <a:spLocks noChangeArrowheads="1"/>
        </xdr:cNvSpPr>
      </xdr:nvSpPr>
      <xdr:spPr bwMode="auto">
        <a:xfrm>
          <a:off x="93249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0" name="Rectangle 8">
          <a:extLst>
            <a:ext uri="{FF2B5EF4-FFF2-40B4-BE49-F238E27FC236}">
              <a16:creationId xmlns:a16="http://schemas.microsoft.com/office/drawing/2014/main" id="{00000000-0008-0000-0000-000008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1" name="Rectangle 9">
          <a:extLst>
            <a:ext uri="{FF2B5EF4-FFF2-40B4-BE49-F238E27FC236}">
              <a16:creationId xmlns:a16="http://schemas.microsoft.com/office/drawing/2014/main" id="{00000000-0008-0000-0000-000009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533400</xdr:colOff>
      <xdr:row>0</xdr:row>
      <xdr:rowOff>0</xdr:rowOff>
    </xdr:from>
    <xdr:to>
      <xdr:col>11</xdr:col>
      <xdr:colOff>257175</xdr:colOff>
      <xdr:row>0</xdr:row>
      <xdr:rowOff>0</xdr:rowOff>
    </xdr:to>
    <xdr:sp macro="" textlink="">
      <xdr:nvSpPr>
        <xdr:cNvPr id="8202" name="Rectangle 10">
          <a:extLst>
            <a:ext uri="{FF2B5EF4-FFF2-40B4-BE49-F238E27FC236}">
              <a16:creationId xmlns:a16="http://schemas.microsoft.com/office/drawing/2014/main" id="{00000000-0008-0000-0000-00000A200000}"/>
            </a:ext>
          </a:extLst>
        </xdr:cNvPr>
        <xdr:cNvSpPr>
          <a:spLocks noChangeArrowheads="1"/>
        </xdr:cNvSpPr>
      </xdr:nvSpPr>
      <xdr:spPr bwMode="auto">
        <a:xfrm>
          <a:off x="9296400"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533400</xdr:colOff>
      <xdr:row>0</xdr:row>
      <xdr:rowOff>0</xdr:rowOff>
    </xdr:from>
    <xdr:to>
      <xdr:col>11</xdr:col>
      <xdr:colOff>257175</xdr:colOff>
      <xdr:row>0</xdr:row>
      <xdr:rowOff>0</xdr:rowOff>
    </xdr:to>
    <xdr:sp macro="" textlink="">
      <xdr:nvSpPr>
        <xdr:cNvPr id="8203" name="Rectangle 11">
          <a:extLst>
            <a:ext uri="{FF2B5EF4-FFF2-40B4-BE49-F238E27FC236}">
              <a16:creationId xmlns:a16="http://schemas.microsoft.com/office/drawing/2014/main" id="{00000000-0008-0000-0000-00000B200000}"/>
            </a:ext>
          </a:extLst>
        </xdr:cNvPr>
        <xdr:cNvSpPr>
          <a:spLocks noChangeArrowheads="1"/>
        </xdr:cNvSpPr>
      </xdr:nvSpPr>
      <xdr:spPr bwMode="auto">
        <a:xfrm>
          <a:off x="9296400"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4" name="Rectangle 12">
          <a:extLst>
            <a:ext uri="{FF2B5EF4-FFF2-40B4-BE49-F238E27FC236}">
              <a16:creationId xmlns:a16="http://schemas.microsoft.com/office/drawing/2014/main" id="{00000000-0008-0000-0000-00000C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5" name="Rectangle 13">
          <a:extLst>
            <a:ext uri="{FF2B5EF4-FFF2-40B4-BE49-F238E27FC236}">
              <a16:creationId xmlns:a16="http://schemas.microsoft.com/office/drawing/2014/main" id="{00000000-0008-0000-0000-00000D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6" name="Rectangle 14">
          <a:extLst>
            <a:ext uri="{FF2B5EF4-FFF2-40B4-BE49-F238E27FC236}">
              <a16:creationId xmlns:a16="http://schemas.microsoft.com/office/drawing/2014/main" id="{00000000-0008-0000-0000-00000E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18</xdr:col>
      <xdr:colOff>561975</xdr:colOff>
      <xdr:row>0</xdr:row>
      <xdr:rowOff>0</xdr:rowOff>
    </xdr:from>
    <xdr:to>
      <xdr:col>19</xdr:col>
      <xdr:colOff>285750</xdr:colOff>
      <xdr:row>0</xdr:row>
      <xdr:rowOff>0</xdr:rowOff>
    </xdr:to>
    <xdr:sp macro="" textlink="">
      <xdr:nvSpPr>
        <xdr:cNvPr id="8207" name="Rectangle 15">
          <a:extLst>
            <a:ext uri="{FF2B5EF4-FFF2-40B4-BE49-F238E27FC236}">
              <a16:creationId xmlns:a16="http://schemas.microsoft.com/office/drawing/2014/main" id="{00000000-0008-0000-0000-00000F200000}"/>
            </a:ext>
          </a:extLst>
        </xdr:cNvPr>
        <xdr:cNvSpPr>
          <a:spLocks noChangeArrowheads="1"/>
        </xdr:cNvSpPr>
      </xdr:nvSpPr>
      <xdr:spPr bwMode="auto">
        <a:xfrm>
          <a:off x="148113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18</xdr:col>
      <xdr:colOff>561975</xdr:colOff>
      <xdr:row>0</xdr:row>
      <xdr:rowOff>0</xdr:rowOff>
    </xdr:from>
    <xdr:to>
      <xdr:col>19</xdr:col>
      <xdr:colOff>285750</xdr:colOff>
      <xdr:row>0</xdr:row>
      <xdr:rowOff>0</xdr:rowOff>
    </xdr:to>
    <xdr:sp macro="" textlink="">
      <xdr:nvSpPr>
        <xdr:cNvPr id="8208" name="Rectangle 16">
          <a:extLst>
            <a:ext uri="{FF2B5EF4-FFF2-40B4-BE49-F238E27FC236}">
              <a16:creationId xmlns:a16="http://schemas.microsoft.com/office/drawing/2014/main" id="{00000000-0008-0000-0000-000010200000}"/>
            </a:ext>
          </a:extLst>
        </xdr:cNvPr>
        <xdr:cNvSpPr>
          <a:spLocks noChangeArrowheads="1"/>
        </xdr:cNvSpPr>
      </xdr:nvSpPr>
      <xdr:spPr bwMode="auto">
        <a:xfrm>
          <a:off x="148113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editAs="oneCell">
    <xdr:from>
      <xdr:col>6</xdr:col>
      <xdr:colOff>0</xdr:colOff>
      <xdr:row>23</xdr:row>
      <xdr:rowOff>85725</xdr:rowOff>
    </xdr:from>
    <xdr:to>
      <xdr:col>7</xdr:col>
      <xdr:colOff>1485900</xdr:colOff>
      <xdr:row>26</xdr:row>
      <xdr:rowOff>28575</xdr:rowOff>
    </xdr:to>
    <xdr:pic>
      <xdr:nvPicPr>
        <xdr:cNvPr id="9076" name="Picture 27">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31888"/>
        <a:stretch>
          <a:fillRect/>
        </a:stretch>
      </xdr:blipFill>
      <xdr:spPr bwMode="auto">
        <a:xfrm>
          <a:off x="4781550" y="6124575"/>
          <a:ext cx="3057525" cy="771525"/>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2457450</xdr:colOff>
      <xdr:row>23</xdr:row>
      <xdr:rowOff>85725</xdr:rowOff>
    </xdr:from>
    <xdr:to>
      <xdr:col>9</xdr:col>
      <xdr:colOff>447675</xdr:colOff>
      <xdr:row>26</xdr:row>
      <xdr:rowOff>28575</xdr:rowOff>
    </xdr:to>
    <xdr:sp macro="" textlink="">
      <xdr:nvSpPr>
        <xdr:cNvPr id="8857" name="AutoShape 26">
          <a:extLst>
            <a:ext uri="{FF2B5EF4-FFF2-40B4-BE49-F238E27FC236}">
              <a16:creationId xmlns:a16="http://schemas.microsoft.com/office/drawing/2014/main" id="{00000000-0008-0000-0000-000099220000}"/>
            </a:ext>
          </a:extLst>
        </xdr:cNvPr>
        <xdr:cNvSpPr>
          <a:spLocks noChangeArrowheads="1"/>
        </xdr:cNvSpPr>
      </xdr:nvSpPr>
      <xdr:spPr bwMode="auto">
        <a:xfrm>
          <a:off x="8429625" y="6124575"/>
          <a:ext cx="1590675" cy="771525"/>
        </a:xfrm>
        <a:prstGeom prst="wedgeRectCallout">
          <a:avLst>
            <a:gd name="adj1" fmla="val -141019"/>
            <a:gd name="adj2" fmla="val -11727"/>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lnSpc>
              <a:spcPts val="1100"/>
            </a:lnSpc>
            <a:defRPr sz="1000"/>
          </a:pPr>
          <a:r>
            <a:rPr lang="ja-JP" altLang="en-US" sz="900" b="0" i="0" strike="noStrike">
              <a:solidFill>
                <a:srgbClr val="000000"/>
              </a:solidFill>
              <a:latin typeface="HG丸ｺﾞｼｯｸM-PRO"/>
              <a:ea typeface="HG丸ｺﾞｼｯｸM-PRO"/>
            </a:rPr>
            <a:t>申請書、理由書Ｐ１・Ｐ２の「□」の上にマウスを移動させると指差しマークが出ます。そのままクリックするとチェックがつきます。</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47625</xdr:rowOff>
    </xdr:from>
    <xdr:to>
      <xdr:col>20</xdr:col>
      <xdr:colOff>474931</xdr:colOff>
      <xdr:row>37</xdr:row>
      <xdr:rowOff>113499</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9050" y="47625"/>
          <a:ext cx="10552381" cy="64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8199</xdr:colOff>
      <xdr:row>37</xdr:row>
      <xdr:rowOff>123017</xdr:rowOff>
    </xdr:to>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10609524" cy="6466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20</xdr:col>
      <xdr:colOff>455889</xdr:colOff>
      <xdr:row>37</xdr:row>
      <xdr:rowOff>75407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66675" y="76200"/>
          <a:ext cx="10485714" cy="63428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419100</xdr:colOff>
      <xdr:row>31</xdr:row>
      <xdr:rowOff>38100</xdr:rowOff>
    </xdr:from>
    <xdr:to>
      <xdr:col>4</xdr:col>
      <xdr:colOff>495300</xdr:colOff>
      <xdr:row>34</xdr:row>
      <xdr:rowOff>57150</xdr:rowOff>
    </xdr:to>
    <xdr:sp macro="" textlink="">
      <xdr:nvSpPr>
        <xdr:cNvPr id="23553" name="AutoShape 1">
          <a:extLst>
            <a:ext uri="{FF2B5EF4-FFF2-40B4-BE49-F238E27FC236}">
              <a16:creationId xmlns:a16="http://schemas.microsoft.com/office/drawing/2014/main" id="{00000000-0008-0000-0D00-0000015C0000}"/>
            </a:ext>
          </a:extLst>
        </xdr:cNvPr>
        <xdr:cNvSpPr>
          <a:spLocks noChangeArrowheads="1"/>
        </xdr:cNvSpPr>
      </xdr:nvSpPr>
      <xdr:spPr bwMode="auto">
        <a:xfrm>
          <a:off x="3771900" y="5772150"/>
          <a:ext cx="1400175" cy="533400"/>
        </a:xfrm>
        <a:prstGeom prst="wedgeRectCallout">
          <a:avLst>
            <a:gd name="adj1" fmla="val 35713"/>
            <a:gd name="adj2" fmla="val -98213"/>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基本情報の住所１欄の</a:t>
          </a:r>
        </a:p>
        <a:p>
          <a:pPr algn="l" rtl="0">
            <a:lnSpc>
              <a:spcPts val="1200"/>
            </a:lnSpc>
            <a:defRPr sz="1000"/>
          </a:pPr>
          <a:r>
            <a:rPr lang="ja-JP" altLang="en-US" sz="1000" b="0" i="0" strike="noStrike">
              <a:solidFill>
                <a:srgbClr val="000000"/>
              </a:solidFill>
              <a:latin typeface="ＭＳ ゴシック"/>
              <a:ea typeface="ＭＳ ゴシック"/>
            </a:rPr>
            <a:t>「札幌市○○区」の</a:t>
          </a:r>
        </a:p>
        <a:p>
          <a:pPr algn="l" rtl="0">
            <a:defRPr sz="1000"/>
          </a:pPr>
          <a:r>
            <a:rPr lang="ja-JP" altLang="en-US" sz="1000" b="0" i="0" strike="noStrike">
              <a:solidFill>
                <a:srgbClr val="000000"/>
              </a:solidFill>
              <a:latin typeface="ＭＳ ゴシック"/>
              <a:ea typeface="ＭＳ ゴシック"/>
            </a:rPr>
            <a:t>４文字目の抽出</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xdr:colOff>
      <xdr:row>51</xdr:row>
      <xdr:rowOff>14288</xdr:rowOff>
    </xdr:from>
    <xdr:to>
      <xdr:col>13</xdr:col>
      <xdr:colOff>28575</xdr:colOff>
      <xdr:row>51</xdr:row>
      <xdr:rowOff>109538</xdr:rowOff>
    </xdr:to>
    <xdr:cxnSp macro="">
      <xdr:nvCxnSpPr>
        <xdr:cNvPr id="2" name="カギ線コネクタ 48">
          <a:extLst>
            <a:ext uri="{FF2B5EF4-FFF2-40B4-BE49-F238E27FC236}">
              <a16:creationId xmlns:a16="http://schemas.microsoft.com/office/drawing/2014/main" id="{00000000-0008-0000-0100-000002000000}"/>
            </a:ext>
          </a:extLst>
        </xdr:cNvPr>
        <xdr:cNvCxnSpPr/>
      </xdr:nvCxnSpPr>
      <xdr:spPr>
        <a:xfrm>
          <a:off x="1285875" y="9863138"/>
          <a:ext cx="295275" cy="95250"/>
        </a:xfrm>
        <a:prstGeom prst="bentConnector3">
          <a:avLst>
            <a:gd name="adj1" fmla="val 0"/>
          </a:avLst>
        </a:prstGeom>
        <a:ln w="25400" cmpd="dbl">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8367</xdr:colOff>
      <xdr:row>51</xdr:row>
      <xdr:rowOff>109538</xdr:rowOff>
    </xdr:from>
    <xdr:to>
      <xdr:col>41</xdr:col>
      <xdr:colOff>55018</xdr:colOff>
      <xdr:row>51</xdr:row>
      <xdr:rowOff>109538</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a:off x="4770867" y="9894888"/>
          <a:ext cx="160951" cy="0"/>
        </a:xfrm>
        <a:prstGeom prst="straightConnector1">
          <a:avLst/>
        </a:prstGeom>
        <a:ln w="25400" cmpd="db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104775</xdr:colOff>
      <xdr:row>12</xdr:row>
      <xdr:rowOff>76200</xdr:rowOff>
    </xdr:from>
    <xdr:to>
      <xdr:col>42</xdr:col>
      <xdr:colOff>114300</xdr:colOff>
      <xdr:row>12</xdr:row>
      <xdr:rowOff>76200</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a:off x="4629150" y="2143125"/>
          <a:ext cx="876300" cy="0"/>
        </a:xfrm>
        <a:prstGeom prst="straightConnector1">
          <a:avLst/>
        </a:prstGeom>
        <a:ln w="25400" cmpd="db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47625</xdr:colOff>
      <xdr:row>12</xdr:row>
      <xdr:rowOff>175687</xdr:rowOff>
    </xdr:from>
    <xdr:to>
      <xdr:col>42</xdr:col>
      <xdr:colOff>105833</xdr:colOff>
      <xdr:row>13</xdr:row>
      <xdr:rowOff>104775</xdr:rowOff>
    </xdr:to>
    <xdr:cxnSp macro="">
      <xdr:nvCxnSpPr>
        <xdr:cNvPr id="5" name="カギ線コネクタ 8">
          <a:extLst>
            <a:ext uri="{FF2B5EF4-FFF2-40B4-BE49-F238E27FC236}">
              <a16:creationId xmlns:a16="http://schemas.microsoft.com/office/drawing/2014/main" id="{00000000-0008-0000-0100-000005000000}"/>
            </a:ext>
          </a:extLst>
        </xdr:cNvPr>
        <xdr:cNvCxnSpPr/>
      </xdr:nvCxnSpPr>
      <xdr:spPr>
        <a:xfrm flipV="1">
          <a:off x="5067300" y="2242612"/>
          <a:ext cx="429683" cy="157688"/>
        </a:xfrm>
        <a:prstGeom prst="bentConnector3">
          <a:avLst>
            <a:gd name="adj1" fmla="val 29597"/>
          </a:avLst>
        </a:prstGeom>
        <a:ln w="25400" cmpd="dbl">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104775</xdr:colOff>
      <xdr:row>13</xdr:row>
      <xdr:rowOff>180975</xdr:rowOff>
    </xdr:from>
    <xdr:to>
      <xdr:col>17</xdr:col>
      <xdr:colOff>95250</xdr:colOff>
      <xdr:row>15</xdr:row>
      <xdr:rowOff>90489</xdr:rowOff>
    </xdr:to>
    <xdr:cxnSp macro="">
      <xdr:nvCxnSpPr>
        <xdr:cNvPr id="6" name="カギ線コネクタ 9">
          <a:extLst>
            <a:ext uri="{FF2B5EF4-FFF2-40B4-BE49-F238E27FC236}">
              <a16:creationId xmlns:a16="http://schemas.microsoft.com/office/drawing/2014/main" id="{00000000-0008-0000-0100-000006000000}"/>
            </a:ext>
          </a:extLst>
        </xdr:cNvPr>
        <xdr:cNvCxnSpPr/>
      </xdr:nvCxnSpPr>
      <xdr:spPr>
        <a:xfrm>
          <a:off x="1905000" y="2476500"/>
          <a:ext cx="257175" cy="242889"/>
        </a:xfrm>
        <a:prstGeom prst="bentConnector3">
          <a:avLst>
            <a:gd name="adj1" fmla="val 0"/>
          </a:avLst>
        </a:prstGeom>
        <a:ln w="25400" cmpd="dbl">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66675</xdr:colOff>
      <xdr:row>5</xdr:row>
      <xdr:rowOff>76200</xdr:rowOff>
    </xdr:from>
    <xdr:to>
      <xdr:col>80</xdr:col>
      <xdr:colOff>104778</xdr:colOff>
      <xdr:row>11</xdr:row>
      <xdr:rowOff>95250</xdr:rowOff>
    </xdr:to>
    <xdr:sp macro="" textlink="">
      <xdr:nvSpPr>
        <xdr:cNvPr id="7" name="ホームベース 3">
          <a:extLst>
            <a:ext uri="{FF2B5EF4-FFF2-40B4-BE49-F238E27FC236}">
              <a16:creationId xmlns:a16="http://schemas.microsoft.com/office/drawing/2014/main" id="{00000000-0008-0000-0100-000007000000}"/>
            </a:ext>
          </a:extLst>
        </xdr:cNvPr>
        <xdr:cNvSpPr/>
      </xdr:nvSpPr>
      <xdr:spPr bwMode="auto">
        <a:xfrm flipH="1">
          <a:off x="8724900" y="723900"/>
          <a:ext cx="1457328" cy="1219200"/>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200">
              <a:latin typeface="HG丸ｺﾞｼｯｸM-PRO" pitchFamily="50" charset="-128"/>
              <a:ea typeface="HG丸ｺﾞｼｯｸM-PRO" pitchFamily="50" charset="-128"/>
            </a:rPr>
            <a:t>色付き箇所は、</a:t>
          </a:r>
          <a:endParaRPr kumimoji="1" lang="en-US" altLang="ja-JP" sz="1200">
            <a:latin typeface="HG丸ｺﾞｼｯｸM-PRO" pitchFamily="50" charset="-128"/>
            <a:ea typeface="HG丸ｺﾞｼｯｸM-PRO" pitchFamily="50" charset="-128"/>
          </a:endParaRPr>
        </a:p>
        <a:p>
          <a:pPr algn="ctr"/>
          <a:r>
            <a:rPr kumimoji="1" lang="ja-JP" altLang="en-US" sz="1200">
              <a:latin typeface="HG丸ｺﾞｼｯｸM-PRO" pitchFamily="50" charset="-128"/>
              <a:ea typeface="HG丸ｺﾞｼｯｸM-PRO" pitchFamily="50" charset="-128"/>
            </a:rPr>
            <a:t>基本情報から</a:t>
          </a:r>
          <a:endParaRPr kumimoji="1" lang="en-US" altLang="ja-JP" sz="1200">
            <a:latin typeface="HG丸ｺﾞｼｯｸM-PRO" pitchFamily="50" charset="-128"/>
            <a:ea typeface="HG丸ｺﾞｼｯｸM-PRO" pitchFamily="50" charset="-128"/>
          </a:endParaRPr>
        </a:p>
        <a:p>
          <a:pPr algn="ctr"/>
          <a:r>
            <a:rPr kumimoji="1" lang="ja-JP" altLang="en-US" sz="1200">
              <a:latin typeface="HG丸ｺﾞｼｯｸM-PRO" pitchFamily="50" charset="-128"/>
              <a:ea typeface="HG丸ｺﾞｼｯｸM-PRO" pitchFamily="50" charset="-128"/>
            </a:rPr>
            <a:t>反映</a:t>
          </a:r>
        </a:p>
      </xdr:txBody>
    </xdr:sp>
    <xdr:clientData fPrintsWithSheet="0"/>
  </xdr:twoCellAnchor>
  <mc:AlternateContent xmlns:mc="http://schemas.openxmlformats.org/markup-compatibility/2006">
    <mc:Choice xmlns:a14="http://schemas.microsoft.com/office/drawing/2010/main" Requires="a14">
      <xdr:twoCellAnchor editAs="oneCell">
        <xdr:from>
          <xdr:col>18</xdr:col>
          <xdr:colOff>76200</xdr:colOff>
          <xdr:row>22</xdr:row>
          <xdr:rowOff>66675</xdr:rowOff>
        </xdr:from>
        <xdr:to>
          <xdr:col>20</xdr:col>
          <xdr:colOff>95250</xdr:colOff>
          <xdr:row>24</xdr:row>
          <xdr:rowOff>19050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57150</xdr:colOff>
          <xdr:row>22</xdr:row>
          <xdr:rowOff>66675</xdr:rowOff>
        </xdr:from>
        <xdr:to>
          <xdr:col>40</xdr:col>
          <xdr:colOff>0</xdr:colOff>
          <xdr:row>24</xdr:row>
          <xdr:rowOff>19050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152400</xdr:rowOff>
        </xdr:from>
        <xdr:to>
          <xdr:col>12</xdr:col>
          <xdr:colOff>38100</xdr:colOff>
          <xdr:row>26</xdr:row>
          <xdr:rowOff>19050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152400</xdr:rowOff>
        </xdr:from>
        <xdr:to>
          <xdr:col>12</xdr:col>
          <xdr:colOff>38100</xdr:colOff>
          <xdr:row>27</xdr:row>
          <xdr:rowOff>19050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152400</xdr:rowOff>
        </xdr:from>
        <xdr:to>
          <xdr:col>12</xdr:col>
          <xdr:colOff>38100</xdr:colOff>
          <xdr:row>28</xdr:row>
          <xdr:rowOff>19050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152400</xdr:rowOff>
        </xdr:from>
        <xdr:to>
          <xdr:col>12</xdr:col>
          <xdr:colOff>38100</xdr:colOff>
          <xdr:row>29</xdr:row>
          <xdr:rowOff>19050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152400</xdr:rowOff>
        </xdr:from>
        <xdr:to>
          <xdr:col>12</xdr:col>
          <xdr:colOff>38100</xdr:colOff>
          <xdr:row>30</xdr:row>
          <xdr:rowOff>19050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62</xdr:col>
      <xdr:colOff>76200</xdr:colOff>
      <xdr:row>21</xdr:row>
      <xdr:rowOff>190500</xdr:rowOff>
    </xdr:from>
    <xdr:ext cx="3000375" cy="351891"/>
    <xdr:sp macro="" textlink="">
      <xdr:nvSpPr>
        <xdr:cNvPr id="16" name="AutoShape 13">
          <a:extLst>
            <a:ext uri="{FF2B5EF4-FFF2-40B4-BE49-F238E27FC236}">
              <a16:creationId xmlns:a16="http://schemas.microsoft.com/office/drawing/2014/main" id="{00000000-0008-0000-0100-000010000000}"/>
            </a:ext>
          </a:extLst>
        </xdr:cNvPr>
        <xdr:cNvSpPr>
          <a:spLocks noChangeArrowheads="1"/>
        </xdr:cNvSpPr>
      </xdr:nvSpPr>
      <xdr:spPr bwMode="auto">
        <a:xfrm>
          <a:off x="7867650" y="4076700"/>
          <a:ext cx="3000375" cy="351891"/>
        </a:xfrm>
        <a:prstGeom prst="wedgeRectCallout">
          <a:avLst>
            <a:gd name="adj1" fmla="val -65060"/>
            <a:gd name="adj2" fmla="val 2630"/>
          </a:avLst>
        </a:prstGeom>
        <a:solidFill>
          <a:schemeClr val="accent6">
            <a:lumMod val="20000"/>
            <a:lumOff val="80000"/>
          </a:schemeClr>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spAutoFit/>
        </a:bodyPr>
        <a:lstStyle/>
        <a:p>
          <a:pPr algn="l" rtl="0">
            <a:defRPr sz="1000"/>
          </a:pPr>
          <a:r>
            <a:rPr lang="ja-JP" altLang="en-US" sz="1000" b="0" i="0" strike="noStrike">
              <a:solidFill>
                <a:srgbClr val="FF0000"/>
              </a:solidFill>
              <a:latin typeface="HG丸ｺﾞｼｯｸM-PRO"/>
              <a:ea typeface="HG丸ｺﾞｼｯｸM-PRO"/>
            </a:rPr>
            <a:t>←基本情報に入力した介護度に応じて</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自動でチェックがつきます</a:t>
          </a:r>
        </a:p>
      </xdr:txBody>
    </xdr:sp>
    <xdr:clientData fPrintsWithSheet="0"/>
  </xdr:oneCellAnchor>
  <xdr:oneCellAnchor>
    <xdr:from>
      <xdr:col>62</xdr:col>
      <xdr:colOff>85725</xdr:colOff>
      <xdr:row>26</xdr:row>
      <xdr:rowOff>0</xdr:rowOff>
    </xdr:from>
    <xdr:ext cx="3000375" cy="518604"/>
    <xdr:sp macro="" textlink="">
      <xdr:nvSpPr>
        <xdr:cNvPr id="17" name="AutoShape 13">
          <a:extLst>
            <a:ext uri="{FF2B5EF4-FFF2-40B4-BE49-F238E27FC236}">
              <a16:creationId xmlns:a16="http://schemas.microsoft.com/office/drawing/2014/main" id="{00000000-0008-0000-0100-000011000000}"/>
            </a:ext>
          </a:extLst>
        </xdr:cNvPr>
        <xdr:cNvSpPr>
          <a:spLocks noChangeArrowheads="1"/>
        </xdr:cNvSpPr>
      </xdr:nvSpPr>
      <xdr:spPr bwMode="auto">
        <a:xfrm>
          <a:off x="7877175" y="4714875"/>
          <a:ext cx="3000375" cy="518604"/>
        </a:xfrm>
        <a:prstGeom prst="wedgeRectCallout">
          <a:avLst>
            <a:gd name="adj1" fmla="val -65060"/>
            <a:gd name="adj2" fmla="val 2630"/>
          </a:avLst>
        </a:prstGeom>
        <a:solidFill>
          <a:schemeClr val="accent6">
            <a:lumMod val="20000"/>
            <a:lumOff val="80000"/>
          </a:schemeClr>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spAutoFit/>
        </a:bodyPr>
        <a:lstStyle/>
        <a:p>
          <a:pPr algn="l" rtl="0">
            <a:defRPr sz="1000"/>
          </a:pPr>
          <a:r>
            <a:rPr lang="ja-JP" altLang="en-US" sz="1000" b="0" i="0" strike="noStrike">
              <a:solidFill>
                <a:srgbClr val="FF0000"/>
              </a:solidFill>
              <a:latin typeface="HG丸ｺﾞｼｯｸM-PRO"/>
              <a:ea typeface="HG丸ｺﾞｼｯｸM-PRO"/>
            </a:rPr>
            <a:t>←改修内容の「□」にチェックしたものが</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理由書</a:t>
          </a:r>
          <a:r>
            <a:rPr lang="en-US" altLang="ja-JP" sz="1000" b="0" i="0" strike="noStrike">
              <a:solidFill>
                <a:srgbClr val="FF0000"/>
              </a:solidFill>
              <a:latin typeface="HG丸ｺﾞｼｯｸM-PRO"/>
              <a:ea typeface="HG丸ｺﾞｼｯｸM-PRO"/>
            </a:rPr>
            <a:t>P2</a:t>
          </a:r>
          <a:r>
            <a:rPr lang="ja-JP" altLang="en-US" sz="1000" b="0" i="0" strike="noStrike">
              <a:solidFill>
                <a:srgbClr val="FF0000"/>
              </a:solidFill>
              <a:latin typeface="HG丸ｺﾞｼｯｸM-PRO"/>
              <a:ea typeface="HG丸ｺﾞｼｯｸM-PRO"/>
            </a:rPr>
            <a:t>の「④改修項目（改修箇所）」</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に反映されます。</a:t>
          </a:r>
        </a:p>
      </xdr:txBody>
    </xdr:sp>
    <xdr:clientData fPrintsWithSheet="0"/>
  </xdr:oneCellAnchor>
  <xdr:twoCellAnchor editAs="oneCell">
    <xdr:from>
      <xdr:col>62</xdr:col>
      <xdr:colOff>85725</xdr:colOff>
      <xdr:row>44</xdr:row>
      <xdr:rowOff>47625</xdr:rowOff>
    </xdr:from>
    <xdr:to>
      <xdr:col>74</xdr:col>
      <xdr:colOff>57153</xdr:colOff>
      <xdr:row>52</xdr:row>
      <xdr:rowOff>9525</xdr:rowOff>
    </xdr:to>
    <xdr:sp macro="" textlink="">
      <xdr:nvSpPr>
        <xdr:cNvPr id="18" name="ホームベース 3">
          <a:extLst>
            <a:ext uri="{FF2B5EF4-FFF2-40B4-BE49-F238E27FC236}">
              <a16:creationId xmlns:a16="http://schemas.microsoft.com/office/drawing/2014/main" id="{00000000-0008-0000-0100-000012000000}"/>
            </a:ext>
          </a:extLst>
        </xdr:cNvPr>
        <xdr:cNvSpPr/>
      </xdr:nvSpPr>
      <xdr:spPr bwMode="auto">
        <a:xfrm flipH="1">
          <a:off x="7877175" y="8448675"/>
          <a:ext cx="1457328" cy="1638300"/>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200">
              <a:latin typeface="HG丸ｺﾞｼｯｸM-PRO" pitchFamily="50" charset="-128"/>
              <a:ea typeface="HG丸ｺﾞｼｯｸM-PRO" pitchFamily="50" charset="-128"/>
            </a:rPr>
            <a:t>手書き</a:t>
          </a:r>
        </a:p>
      </xdr:txBody>
    </xdr:sp>
    <xdr:clientData fPrintsWithSheet="0"/>
  </xdr:twoCellAnchor>
  <xdr:twoCellAnchor>
    <xdr:from>
      <xdr:col>62</xdr:col>
      <xdr:colOff>0</xdr:colOff>
      <xdr:row>0</xdr:row>
      <xdr:rowOff>76200</xdr:rowOff>
    </xdr:from>
    <xdr:to>
      <xdr:col>80</xdr:col>
      <xdr:colOff>114300</xdr:colOff>
      <xdr:row>4</xdr:row>
      <xdr:rowOff>0</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7791450" y="76200"/>
          <a:ext cx="2343150" cy="514350"/>
        </a:xfrm>
        <a:prstGeom prst="rect">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36576" tIns="18288" rIns="0" bIns="0" rtlCol="0" anchor="ctr" upright="1"/>
        <a:lstStyle/>
        <a:p>
          <a:pPr algn="ctr"/>
          <a:r>
            <a:rPr kumimoji="1" lang="ja-JP" altLang="en-US" sz="1400" b="1">
              <a:solidFill>
                <a:schemeClr val="tx1"/>
              </a:solidFill>
              <a:latin typeface="HG丸ｺﾞｼｯｸM-PRO" panose="020F0600000000000000" pitchFamily="50" charset="-128"/>
              <a:ea typeface="HG丸ｺﾞｼｯｸM-PRO" panose="020F0600000000000000" pitchFamily="50" charset="-128"/>
            </a:rPr>
            <a:t>２頁あります（表</a:t>
          </a:r>
          <a:r>
            <a:rPr kumimoji="1" lang="en-US" altLang="ja-JP" sz="1400" b="1">
              <a:solidFill>
                <a:schemeClr val="tx1"/>
              </a:solidFill>
              <a:latin typeface="HG丸ｺﾞｼｯｸM-PRO" panose="020F0600000000000000" pitchFamily="50" charset="-128"/>
              <a:ea typeface="HG丸ｺﾞｼｯｸM-PRO" panose="020F0600000000000000" pitchFamily="50" charset="-128"/>
            </a:rPr>
            <a:t>､</a:t>
          </a:r>
          <a:r>
            <a:rPr kumimoji="1" lang="ja-JP" altLang="en-US" sz="1400" b="1">
              <a:solidFill>
                <a:schemeClr val="tx1"/>
              </a:solidFill>
              <a:latin typeface="HG丸ｺﾞｼｯｸM-PRO" panose="020F0600000000000000" pitchFamily="50" charset="-128"/>
              <a:ea typeface="HG丸ｺﾞｼｯｸM-PRO" panose="020F0600000000000000" pitchFamily="50" charset="-128"/>
            </a:rPr>
            <a:t>裏）</a:t>
          </a:r>
          <a:br>
            <a:rPr kumimoji="1" lang="en-US" altLang="ja-JP" sz="1400" b="1">
              <a:solidFill>
                <a:schemeClr val="tx1"/>
              </a:solidFill>
              <a:latin typeface="HG丸ｺﾞｼｯｸM-PRO" panose="020F0600000000000000" pitchFamily="50" charset="-128"/>
              <a:ea typeface="HG丸ｺﾞｼｯｸM-PRO" panose="020F0600000000000000" pitchFamily="50" charset="-128"/>
            </a:rPr>
          </a:br>
          <a:r>
            <a:rPr kumimoji="1" lang="ja-JP" altLang="en-US" sz="1100" b="0">
              <a:solidFill>
                <a:schemeClr val="tx1"/>
              </a:solidFill>
              <a:latin typeface="HG丸ｺﾞｼｯｸM-PRO" panose="020F0600000000000000" pitchFamily="50" charset="-128"/>
              <a:ea typeface="HG丸ｺﾞｼｯｸM-PRO" panose="020F0600000000000000" pitchFamily="50" charset="-128"/>
            </a:rPr>
            <a:t>ﾌﾟﾘﾝﾀｰの設定で両面印刷可能</a:t>
          </a:r>
          <a:endParaRPr kumimoji="1" lang="ja-JP" altLang="en-US" sz="14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oneCellAnchor>
    <xdr:from>
      <xdr:col>45</xdr:col>
      <xdr:colOff>19050</xdr:colOff>
      <xdr:row>8</xdr:row>
      <xdr:rowOff>190500</xdr:rowOff>
    </xdr:from>
    <xdr:ext cx="1095375" cy="259045"/>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5781675" y="1409700"/>
          <a:ext cx="109537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000">
              <a:latin typeface="ＭＳ 明朝" panose="02020609040205080304" pitchFamily="17" charset="-128"/>
              <a:ea typeface="ＭＳ 明朝" panose="02020609040205080304" pitchFamily="17" charset="-128"/>
            </a:rPr>
            <a:t>男　・　女</a:t>
          </a:r>
        </a:p>
      </xdr:txBody>
    </xdr:sp>
    <xdr:clientData/>
  </xdr:oneCellAnchor>
  <xdr:oneCellAnchor>
    <xdr:from>
      <xdr:col>15</xdr:col>
      <xdr:colOff>85725</xdr:colOff>
      <xdr:row>32</xdr:row>
      <xdr:rowOff>41927</xdr:rowOff>
    </xdr:from>
    <xdr:ext cx="1914525" cy="259045"/>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885950" y="5880752"/>
          <a:ext cx="191452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1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4 </a:t>
          </a:r>
          <a:r>
            <a:rPr kumimoji="1" lang="ja-JP" altLang="en-US" sz="1000">
              <a:latin typeface="ＭＳ 明朝" panose="02020609040205080304" pitchFamily="17" charset="-128"/>
              <a:ea typeface="ＭＳ 明朝" panose="02020609040205080304" pitchFamily="17" charset="-128"/>
            </a:rPr>
            <a:t>）割 </a:t>
          </a:r>
        </a:p>
      </xdr:txBody>
    </xdr:sp>
    <xdr:clientData/>
  </xdr:oneCellAnchor>
  <xdr:oneCellAnchor>
    <xdr:from>
      <xdr:col>15</xdr:col>
      <xdr:colOff>95250</xdr:colOff>
      <xdr:row>48</xdr:row>
      <xdr:rowOff>95250</xdr:rowOff>
    </xdr:from>
    <xdr:ext cx="1914525" cy="259045"/>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895475" y="9258300"/>
          <a:ext cx="191452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1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4 </a:t>
          </a:r>
          <a:r>
            <a:rPr kumimoji="1" lang="ja-JP" altLang="en-US" sz="1000">
              <a:latin typeface="ＭＳ 明朝" panose="02020609040205080304" pitchFamily="17" charset="-128"/>
              <a:ea typeface="ＭＳ 明朝" panose="02020609040205080304" pitchFamily="17" charset="-128"/>
            </a:rPr>
            <a:t>）割 </a:t>
          </a:r>
        </a:p>
      </xdr:txBody>
    </xdr:sp>
    <xdr:clientData/>
  </xdr:oneCellAnchor>
  <xdr:twoCellAnchor>
    <xdr:from>
      <xdr:col>62</xdr:col>
      <xdr:colOff>9525</xdr:colOff>
      <xdr:row>11</xdr:row>
      <xdr:rowOff>200024</xdr:rowOff>
    </xdr:from>
    <xdr:to>
      <xdr:col>80</xdr:col>
      <xdr:colOff>104775</xdr:colOff>
      <xdr:row>16</xdr:row>
      <xdr:rowOff>19050</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bwMode="auto">
        <a:xfrm>
          <a:off x="7800975" y="2047874"/>
          <a:ext cx="2381250" cy="762001"/>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36576" tIns="18288" rIns="0" bIns="0" rtlCol="0" anchor="ctr" upright="1"/>
        <a:lstStyle/>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１　在　宅</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２　入院中</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３　入所中</a:t>
          </a:r>
          <a:endParaRPr kumimoji="1" lang="ja-JP" altLang="en-US" sz="12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62</xdr:col>
          <xdr:colOff>76200</xdr:colOff>
          <xdr:row>12</xdr:row>
          <xdr:rowOff>57150</xdr:rowOff>
        </xdr:from>
        <xdr:to>
          <xdr:col>65</xdr:col>
          <xdr:colOff>9525</xdr:colOff>
          <xdr:row>13</xdr:row>
          <xdr:rowOff>38100</xdr:rowOff>
        </xdr:to>
        <xdr:sp macro="" textlink="">
          <xdr:nvSpPr>
            <xdr:cNvPr id="9231" name="Option Button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62</xdr:col>
          <xdr:colOff>76200</xdr:colOff>
          <xdr:row>13</xdr:row>
          <xdr:rowOff>38100</xdr:rowOff>
        </xdr:from>
        <xdr:to>
          <xdr:col>65</xdr:col>
          <xdr:colOff>9525</xdr:colOff>
          <xdr:row>14</xdr:row>
          <xdr:rowOff>57150</xdr:rowOff>
        </xdr:to>
        <xdr:sp macro="" textlink="">
          <xdr:nvSpPr>
            <xdr:cNvPr id="9232" name="Option Button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62</xdr:col>
          <xdr:colOff>76200</xdr:colOff>
          <xdr:row>14</xdr:row>
          <xdr:rowOff>47625</xdr:rowOff>
        </xdr:from>
        <xdr:to>
          <xdr:col>65</xdr:col>
          <xdr:colOff>9525</xdr:colOff>
          <xdr:row>15</xdr:row>
          <xdr:rowOff>114300</xdr:rowOff>
        </xdr:to>
        <xdr:sp macro="" textlink="">
          <xdr:nvSpPr>
            <xdr:cNvPr id="9233" name="Option Button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xdr:row>
          <xdr:rowOff>0</xdr:rowOff>
        </xdr:from>
        <xdr:to>
          <xdr:col>15</xdr:col>
          <xdr:colOff>118650</xdr:colOff>
          <xdr:row>13</xdr:row>
          <xdr:rowOff>4500</xdr:rowOff>
        </xdr:to>
        <xdr:pic>
          <xdr:nvPicPr>
            <xdr:cNvPr id="30" name="図 29">
              <a:extLst>
                <a:ext uri="{FF2B5EF4-FFF2-40B4-BE49-F238E27FC236}">
                  <a16:creationId xmlns:a16="http://schemas.microsoft.com/office/drawing/2014/main" id="{00000000-0008-0000-0100-00001E000000}"/>
                </a:ext>
              </a:extLst>
            </xdr:cNvPr>
            <xdr:cNvPicPr>
              <a:picLocks noChangeAspect="1" noChangeArrowheads="1"/>
              <a:extLst>
                <a:ext uri="{84589F7E-364E-4C9E-8A38-B11213B215E9}">
                  <a14:cameraTool cellRange="$CI$13" spid="_x0000_s9278"/>
                </a:ext>
              </a:extLst>
            </xdr:cNvPicPr>
          </xdr:nvPicPr>
          <xdr:blipFill rotWithShape="1">
            <a:blip xmlns:r="http://schemas.openxmlformats.org/officeDocument/2006/relationships" r:embed="rId1"/>
            <a:srcRect l="5110" t="5845" r="7299" b="6901"/>
            <a:stretch>
              <a:fillRect/>
            </a:stretch>
          </xdr:blipFill>
          <xdr:spPr bwMode="auto">
            <a:xfrm>
              <a:off x="1666875" y="2066925"/>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xdr:row>
          <xdr:rowOff>9525</xdr:rowOff>
        </xdr:from>
        <xdr:to>
          <xdr:col>29</xdr:col>
          <xdr:colOff>51975</xdr:colOff>
          <xdr:row>13</xdr:row>
          <xdr:rowOff>14025</xdr:rowOff>
        </xdr:to>
        <xdr:pic>
          <xdr:nvPicPr>
            <xdr:cNvPr id="31" name="図 30">
              <a:extLst>
                <a:ext uri="{FF2B5EF4-FFF2-40B4-BE49-F238E27FC236}">
                  <a16:creationId xmlns:a16="http://schemas.microsoft.com/office/drawing/2014/main" id="{00000000-0008-0000-0100-00001F000000}"/>
                </a:ext>
              </a:extLst>
            </xdr:cNvPr>
            <xdr:cNvPicPr>
              <a:picLocks noChangeAspect="1" noChangeArrowheads="1"/>
              <a:extLst>
                <a:ext uri="{84589F7E-364E-4C9E-8A38-B11213B215E9}">
                  <a14:cameraTool cellRange="$CK$13" spid="_x0000_s9279"/>
                </a:ext>
              </a:extLst>
            </xdr:cNvPicPr>
          </xdr:nvPicPr>
          <xdr:blipFill rotWithShape="1">
            <a:blip xmlns:r="http://schemas.openxmlformats.org/officeDocument/2006/relationships" r:embed="rId2"/>
            <a:srcRect l="5110" t="5845" r="7299" b="6901"/>
            <a:stretch>
              <a:fillRect/>
            </a:stretch>
          </xdr:blipFill>
          <xdr:spPr bwMode="auto">
            <a:xfrm>
              <a:off x="3581400" y="2076450"/>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219075</xdr:rowOff>
        </xdr:from>
        <xdr:to>
          <xdr:col>11</xdr:col>
          <xdr:colOff>99600</xdr:colOff>
          <xdr:row>14</xdr:row>
          <xdr:rowOff>33075</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a:extLst>
                <a:ext uri="{84589F7E-364E-4C9E-8A38-B11213B215E9}">
                  <a14:cameraTool cellRange="$CM$13" spid="_x0000_s9280"/>
                </a:ext>
              </a:extLst>
            </xdr:cNvPicPr>
          </xdr:nvPicPr>
          <xdr:blipFill rotWithShape="1">
            <a:blip xmlns:r="http://schemas.openxmlformats.org/officeDocument/2006/relationships" r:embed="rId2"/>
            <a:srcRect l="5110" t="5845" r="7299" b="6901"/>
            <a:stretch>
              <a:fillRect/>
            </a:stretch>
          </xdr:blipFill>
          <xdr:spPr bwMode="auto">
            <a:xfrm>
              <a:off x="1085850" y="2286000"/>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71</xdr:col>
      <xdr:colOff>114300</xdr:colOff>
      <xdr:row>12</xdr:row>
      <xdr:rowOff>19050</xdr:rowOff>
    </xdr:from>
    <xdr:to>
      <xdr:col>80</xdr:col>
      <xdr:colOff>95250</xdr:colOff>
      <xdr:row>15</xdr:row>
      <xdr:rowOff>152400</xdr:rowOff>
    </xdr:to>
    <xdr:sp macro="" textlink="">
      <xdr:nvSpPr>
        <xdr:cNvPr id="33" name="ホームベース 3">
          <a:extLst>
            <a:ext uri="{FF2B5EF4-FFF2-40B4-BE49-F238E27FC236}">
              <a16:creationId xmlns:a16="http://schemas.microsoft.com/office/drawing/2014/main" id="{00000000-0008-0000-0100-000021000000}"/>
            </a:ext>
          </a:extLst>
        </xdr:cNvPr>
        <xdr:cNvSpPr/>
      </xdr:nvSpPr>
      <xdr:spPr bwMode="auto">
        <a:xfrm flipH="1">
          <a:off x="9020175" y="2085975"/>
          <a:ext cx="1152525" cy="695325"/>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l"/>
          <a:r>
            <a:rPr kumimoji="1" lang="ja-JP" altLang="en-US" sz="1000">
              <a:latin typeface="ＭＳ ゴシック" panose="020B0609070205080204" pitchFamily="49" charset="-128"/>
              <a:ea typeface="ＭＳ ゴシック" panose="020B0609070205080204" pitchFamily="49" charset="-128"/>
            </a:rPr>
            <a:t>　いずれかを選択</a:t>
          </a:r>
          <a:endParaRPr kumimoji="1" lang="en-US" altLang="ja-JP" sz="1000">
            <a:latin typeface="ＭＳ ゴシック" panose="020B0609070205080204" pitchFamily="49" charset="-128"/>
            <a:ea typeface="ＭＳ ゴシック" panose="020B0609070205080204" pitchFamily="49" charset="-128"/>
          </a:endParaRPr>
        </a:p>
        <a:p>
          <a:pPr algn="l"/>
          <a:r>
            <a:rPr kumimoji="1" lang="ja-JP" altLang="en-US" sz="1000">
              <a:latin typeface="ＭＳ ゴシック" panose="020B0609070205080204" pitchFamily="49" charset="-128"/>
              <a:ea typeface="ＭＳ ゴシック" panose="020B0609070205080204" pitchFamily="49" charset="-128"/>
            </a:rPr>
            <a:t>「現在の状況」に</a:t>
          </a:r>
          <a:endParaRPr kumimoji="1" lang="en-US" altLang="ja-JP" sz="1000">
            <a:latin typeface="ＭＳ ゴシック" panose="020B0609070205080204" pitchFamily="49" charset="-128"/>
            <a:ea typeface="ＭＳ ゴシック" panose="020B0609070205080204" pitchFamily="49" charset="-128"/>
          </a:endParaRPr>
        </a:p>
        <a:p>
          <a:pPr algn="l"/>
          <a:r>
            <a:rPr kumimoji="1" lang="ja-JP" altLang="en-US" sz="1000">
              <a:latin typeface="ＭＳ ゴシック" panose="020B0609070205080204" pitchFamily="49" charset="-128"/>
              <a:ea typeface="ＭＳ ゴシック" panose="020B0609070205080204" pitchFamily="49" charset="-128"/>
            </a:rPr>
            <a:t>　反映されます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28575</xdr:colOff>
      <xdr:row>0</xdr:row>
      <xdr:rowOff>114300</xdr:rowOff>
    </xdr:from>
    <xdr:to>
      <xdr:col>16</xdr:col>
      <xdr:colOff>238125</xdr:colOff>
      <xdr:row>1</xdr:row>
      <xdr:rowOff>104775</xdr:rowOff>
    </xdr:to>
    <xdr:sp macro="" textlink="">
      <xdr:nvSpPr>
        <xdr:cNvPr id="6242" name="Text Box 44">
          <a:extLst>
            <a:ext uri="{FF2B5EF4-FFF2-40B4-BE49-F238E27FC236}">
              <a16:creationId xmlns:a16="http://schemas.microsoft.com/office/drawing/2014/main" id="{00000000-0008-0000-0200-000062180000}"/>
            </a:ext>
          </a:extLst>
        </xdr:cNvPr>
        <xdr:cNvSpPr txBox="1">
          <a:spLocks noChangeArrowheads="1"/>
        </xdr:cNvSpPr>
      </xdr:nvSpPr>
      <xdr:spPr bwMode="auto">
        <a:xfrm>
          <a:off x="3267075" y="428625"/>
          <a:ext cx="2809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白い箇所が入力できるところです</a:t>
          </a:r>
        </a:p>
      </xdr:txBody>
    </xdr:sp>
    <xdr:clientData fPrintsWithSheet="0"/>
  </xdr:twoCellAnchor>
  <mc:AlternateContent xmlns:mc="http://schemas.openxmlformats.org/markup-compatibility/2006">
    <mc:Choice xmlns:a14="http://schemas.microsoft.com/office/drawing/2010/main" Requires="a14">
      <xdr:twoCellAnchor editAs="oneCell">
        <xdr:from>
          <xdr:col>26</xdr:col>
          <xdr:colOff>295275</xdr:colOff>
          <xdr:row>17</xdr:row>
          <xdr:rowOff>19050</xdr:rowOff>
        </xdr:from>
        <xdr:to>
          <xdr:col>26</xdr:col>
          <xdr:colOff>600075</xdr:colOff>
          <xdr:row>17</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17</xdr:row>
          <xdr:rowOff>19050</xdr:rowOff>
        </xdr:from>
        <xdr:to>
          <xdr:col>27</xdr:col>
          <xdr:colOff>600075</xdr:colOff>
          <xdr:row>17</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18</xdr:row>
          <xdr:rowOff>19050</xdr:rowOff>
        </xdr:from>
        <xdr:to>
          <xdr:col>26</xdr:col>
          <xdr:colOff>600075</xdr:colOff>
          <xdr:row>18</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18</xdr:row>
          <xdr:rowOff>19050</xdr:rowOff>
        </xdr:from>
        <xdr:to>
          <xdr:col>27</xdr:col>
          <xdr:colOff>600075</xdr:colOff>
          <xdr:row>18</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19</xdr:row>
          <xdr:rowOff>19050</xdr:rowOff>
        </xdr:from>
        <xdr:to>
          <xdr:col>26</xdr:col>
          <xdr:colOff>600075</xdr:colOff>
          <xdr:row>19</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19</xdr:row>
          <xdr:rowOff>19050</xdr:rowOff>
        </xdr:from>
        <xdr:to>
          <xdr:col>27</xdr:col>
          <xdr:colOff>600075</xdr:colOff>
          <xdr:row>19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20</xdr:row>
          <xdr:rowOff>19050</xdr:rowOff>
        </xdr:from>
        <xdr:to>
          <xdr:col>26</xdr:col>
          <xdr:colOff>600075</xdr:colOff>
          <xdr:row>20</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20</xdr:row>
          <xdr:rowOff>19050</xdr:rowOff>
        </xdr:from>
        <xdr:to>
          <xdr:col>27</xdr:col>
          <xdr:colOff>600075</xdr:colOff>
          <xdr:row>20</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21</xdr:row>
          <xdr:rowOff>19050</xdr:rowOff>
        </xdr:from>
        <xdr:to>
          <xdr:col>26</xdr:col>
          <xdr:colOff>600075</xdr:colOff>
          <xdr:row>21</xdr:row>
          <xdr:rowOff>228600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2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21</xdr:row>
          <xdr:rowOff>19050</xdr:rowOff>
        </xdr:from>
        <xdr:to>
          <xdr:col>27</xdr:col>
          <xdr:colOff>600075</xdr:colOff>
          <xdr:row>21</xdr:row>
          <xdr:rowOff>228600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22</xdr:row>
          <xdr:rowOff>19050</xdr:rowOff>
        </xdr:from>
        <xdr:to>
          <xdr:col>26</xdr:col>
          <xdr:colOff>600075</xdr:colOff>
          <xdr:row>22</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22</xdr:row>
          <xdr:rowOff>19050</xdr:rowOff>
        </xdr:from>
        <xdr:to>
          <xdr:col>27</xdr:col>
          <xdr:colOff>600075</xdr:colOff>
          <xdr:row>22</xdr:row>
          <xdr:rowOff>228600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23</xdr:row>
          <xdr:rowOff>19050</xdr:rowOff>
        </xdr:from>
        <xdr:to>
          <xdr:col>26</xdr:col>
          <xdr:colOff>600075</xdr:colOff>
          <xdr:row>23</xdr:row>
          <xdr:rowOff>228600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23</xdr:row>
          <xdr:rowOff>19050</xdr:rowOff>
        </xdr:from>
        <xdr:to>
          <xdr:col>27</xdr:col>
          <xdr:colOff>600075</xdr:colOff>
          <xdr:row>23</xdr:row>
          <xdr:rowOff>228600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24</xdr:row>
          <xdr:rowOff>19050</xdr:rowOff>
        </xdr:from>
        <xdr:to>
          <xdr:col>26</xdr:col>
          <xdr:colOff>600075</xdr:colOff>
          <xdr:row>24</xdr:row>
          <xdr:rowOff>228600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24</xdr:row>
          <xdr:rowOff>19050</xdr:rowOff>
        </xdr:from>
        <xdr:to>
          <xdr:col>27</xdr:col>
          <xdr:colOff>600075</xdr:colOff>
          <xdr:row>24</xdr:row>
          <xdr:rowOff>228600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2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25</xdr:row>
          <xdr:rowOff>19050</xdr:rowOff>
        </xdr:from>
        <xdr:to>
          <xdr:col>26</xdr:col>
          <xdr:colOff>600075</xdr:colOff>
          <xdr:row>25</xdr:row>
          <xdr:rowOff>228600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25</xdr:row>
          <xdr:rowOff>19050</xdr:rowOff>
        </xdr:from>
        <xdr:to>
          <xdr:col>27</xdr:col>
          <xdr:colOff>600075</xdr:colOff>
          <xdr:row>25</xdr:row>
          <xdr:rowOff>228600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26</xdr:row>
          <xdr:rowOff>19050</xdr:rowOff>
        </xdr:from>
        <xdr:to>
          <xdr:col>26</xdr:col>
          <xdr:colOff>600075</xdr:colOff>
          <xdr:row>26</xdr:row>
          <xdr:rowOff>228600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26</xdr:row>
          <xdr:rowOff>19050</xdr:rowOff>
        </xdr:from>
        <xdr:to>
          <xdr:col>27</xdr:col>
          <xdr:colOff>600075</xdr:colOff>
          <xdr:row>26</xdr:row>
          <xdr:rowOff>228600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27</xdr:row>
          <xdr:rowOff>19050</xdr:rowOff>
        </xdr:from>
        <xdr:to>
          <xdr:col>26</xdr:col>
          <xdr:colOff>600075</xdr:colOff>
          <xdr:row>27</xdr:row>
          <xdr:rowOff>228600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2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27</xdr:row>
          <xdr:rowOff>19050</xdr:rowOff>
        </xdr:from>
        <xdr:to>
          <xdr:col>27</xdr:col>
          <xdr:colOff>600075</xdr:colOff>
          <xdr:row>27</xdr:row>
          <xdr:rowOff>228600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2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28</xdr:row>
          <xdr:rowOff>19050</xdr:rowOff>
        </xdr:from>
        <xdr:to>
          <xdr:col>26</xdr:col>
          <xdr:colOff>600075</xdr:colOff>
          <xdr:row>28</xdr:row>
          <xdr:rowOff>228600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28</xdr:row>
          <xdr:rowOff>19050</xdr:rowOff>
        </xdr:from>
        <xdr:to>
          <xdr:col>27</xdr:col>
          <xdr:colOff>600075</xdr:colOff>
          <xdr:row>28</xdr:row>
          <xdr:rowOff>228600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29</xdr:row>
          <xdr:rowOff>19050</xdr:rowOff>
        </xdr:from>
        <xdr:to>
          <xdr:col>26</xdr:col>
          <xdr:colOff>600075</xdr:colOff>
          <xdr:row>29</xdr:row>
          <xdr:rowOff>228600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29</xdr:row>
          <xdr:rowOff>19050</xdr:rowOff>
        </xdr:from>
        <xdr:to>
          <xdr:col>27</xdr:col>
          <xdr:colOff>600075</xdr:colOff>
          <xdr:row>29</xdr:row>
          <xdr:rowOff>228600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2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30</xdr:row>
          <xdr:rowOff>19050</xdr:rowOff>
        </xdr:from>
        <xdr:to>
          <xdr:col>26</xdr:col>
          <xdr:colOff>600075</xdr:colOff>
          <xdr:row>30</xdr:row>
          <xdr:rowOff>228600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2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30</xdr:row>
          <xdr:rowOff>19050</xdr:rowOff>
        </xdr:from>
        <xdr:to>
          <xdr:col>27</xdr:col>
          <xdr:colOff>600075</xdr:colOff>
          <xdr:row>30</xdr:row>
          <xdr:rowOff>228600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2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32</xdr:row>
          <xdr:rowOff>19050</xdr:rowOff>
        </xdr:from>
        <xdr:to>
          <xdr:col>26</xdr:col>
          <xdr:colOff>600075</xdr:colOff>
          <xdr:row>32</xdr:row>
          <xdr:rowOff>228600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2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32</xdr:row>
          <xdr:rowOff>19050</xdr:rowOff>
        </xdr:from>
        <xdr:to>
          <xdr:col>27</xdr:col>
          <xdr:colOff>600075</xdr:colOff>
          <xdr:row>32</xdr:row>
          <xdr:rowOff>228600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2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33</xdr:row>
          <xdr:rowOff>19050</xdr:rowOff>
        </xdr:from>
        <xdr:to>
          <xdr:col>26</xdr:col>
          <xdr:colOff>600075</xdr:colOff>
          <xdr:row>33</xdr:row>
          <xdr:rowOff>228600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2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33</xdr:row>
          <xdr:rowOff>19050</xdr:rowOff>
        </xdr:from>
        <xdr:to>
          <xdr:col>27</xdr:col>
          <xdr:colOff>600075</xdr:colOff>
          <xdr:row>33</xdr:row>
          <xdr:rowOff>228600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2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34</xdr:row>
          <xdr:rowOff>19050</xdr:rowOff>
        </xdr:from>
        <xdr:to>
          <xdr:col>26</xdr:col>
          <xdr:colOff>600075</xdr:colOff>
          <xdr:row>34</xdr:row>
          <xdr:rowOff>228600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2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34</xdr:row>
          <xdr:rowOff>19050</xdr:rowOff>
        </xdr:from>
        <xdr:to>
          <xdr:col>27</xdr:col>
          <xdr:colOff>600075</xdr:colOff>
          <xdr:row>34</xdr:row>
          <xdr:rowOff>228600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2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xdr:row>
          <xdr:rowOff>0</xdr:rowOff>
        </xdr:from>
        <xdr:to>
          <xdr:col>19</xdr:col>
          <xdr:colOff>590550</xdr:colOff>
          <xdr:row>4</xdr:row>
          <xdr:rowOff>9525</xdr:rowOff>
        </xdr:to>
        <xdr:pic>
          <xdr:nvPicPr>
            <xdr:cNvPr id="6287" name="Picture 40">
              <a:extLst>
                <a:ext uri="{FF2B5EF4-FFF2-40B4-BE49-F238E27FC236}">
                  <a16:creationId xmlns:a16="http://schemas.microsoft.com/office/drawing/2014/main" id="{00000000-0008-0000-0200-00008F180000}"/>
                </a:ext>
              </a:extLst>
            </xdr:cNvPr>
            <xdr:cNvPicPr>
              <a:picLocks noChangeAspect="1" noChangeArrowheads="1"/>
              <a:extLst>
                <a:ext uri="{84589F7E-364E-4C9E-8A38-B11213B215E9}">
                  <a14:cameraTool cellRange="設定等!R25:S25" spid="_x0000_s6812"/>
                </a:ext>
              </a:extLst>
            </xdr:cNvPicPr>
          </xdr:nvPicPr>
          <xdr:blipFill>
            <a:blip xmlns:r="http://schemas.openxmlformats.org/officeDocument/2006/relationships" r:embed="rId1"/>
            <a:srcRect/>
            <a:stretch>
              <a:fillRect/>
            </a:stretch>
          </xdr:blipFill>
          <xdr:spPr bwMode="auto">
            <a:xfrm>
              <a:off x="7429500" y="1057275"/>
              <a:ext cx="117157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xdr:row>
          <xdr:rowOff>228600</xdr:rowOff>
        </xdr:from>
        <xdr:to>
          <xdr:col>19</xdr:col>
          <xdr:colOff>152400</xdr:colOff>
          <xdr:row>6</xdr:row>
          <xdr:rowOff>238125</xdr:rowOff>
        </xdr:to>
        <xdr:pic>
          <xdr:nvPicPr>
            <xdr:cNvPr id="6288" name="Picture 41">
              <a:extLst>
                <a:ext uri="{FF2B5EF4-FFF2-40B4-BE49-F238E27FC236}">
                  <a16:creationId xmlns:a16="http://schemas.microsoft.com/office/drawing/2014/main" id="{00000000-0008-0000-0200-000090180000}"/>
                </a:ext>
              </a:extLst>
            </xdr:cNvPr>
            <xdr:cNvPicPr>
              <a:picLocks noChangeAspect="1" noChangeArrowheads="1"/>
              <a:extLst>
                <a:ext uri="{84589F7E-364E-4C9E-8A38-B11213B215E9}">
                  <a14:cameraTool cellRange="設定等!U25:Y25" spid="_x0000_s6813"/>
                </a:ext>
              </a:extLst>
            </xdr:cNvPicPr>
          </xdr:nvPicPr>
          <xdr:blipFill>
            <a:blip xmlns:r="http://schemas.openxmlformats.org/officeDocument/2006/relationships" r:embed="rId2"/>
            <a:srcRect/>
            <a:stretch>
              <a:fillRect/>
            </a:stretch>
          </xdr:blipFill>
          <xdr:spPr bwMode="auto">
            <a:xfrm>
              <a:off x="5915025" y="1466850"/>
              <a:ext cx="2247900"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5</xdr:row>
          <xdr:rowOff>228600</xdr:rowOff>
        </xdr:from>
        <xdr:to>
          <xdr:col>14</xdr:col>
          <xdr:colOff>457200</xdr:colOff>
          <xdr:row>6</xdr:row>
          <xdr:rowOff>238125</xdr:rowOff>
        </xdr:to>
        <xdr:pic>
          <xdr:nvPicPr>
            <xdr:cNvPr id="6289" name="Picture 42">
              <a:extLst>
                <a:ext uri="{FF2B5EF4-FFF2-40B4-BE49-F238E27FC236}">
                  <a16:creationId xmlns:a16="http://schemas.microsoft.com/office/drawing/2014/main" id="{00000000-0008-0000-0200-000091180000}"/>
                </a:ext>
              </a:extLst>
            </xdr:cNvPr>
            <xdr:cNvPicPr>
              <a:picLocks noChangeAspect="1" noChangeArrowheads="1"/>
              <a:extLst>
                <a:ext uri="{84589F7E-364E-4C9E-8A38-B11213B215E9}">
                  <a14:cameraTool cellRange="設定等!Z25:AA25" spid="_x0000_s6814"/>
                </a:ext>
              </a:extLst>
            </xdr:cNvPicPr>
          </xdr:nvPicPr>
          <xdr:blipFill>
            <a:blip xmlns:r="http://schemas.openxmlformats.org/officeDocument/2006/relationships" r:embed="rId3"/>
            <a:srcRect/>
            <a:stretch>
              <a:fillRect/>
            </a:stretch>
          </xdr:blipFill>
          <xdr:spPr bwMode="auto">
            <a:xfrm>
              <a:off x="4305300" y="1781175"/>
              <a:ext cx="90487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28575</xdr:colOff>
      <xdr:row>0</xdr:row>
      <xdr:rowOff>47625</xdr:rowOff>
    </xdr:from>
    <xdr:to>
      <xdr:col>10</xdr:col>
      <xdr:colOff>552450</xdr:colOff>
      <xdr:row>1</xdr:row>
      <xdr:rowOff>38100</xdr:rowOff>
    </xdr:to>
    <xdr:sp macro="" textlink="">
      <xdr:nvSpPr>
        <xdr:cNvPr id="7266" name="Text Box 71">
          <a:extLst>
            <a:ext uri="{FF2B5EF4-FFF2-40B4-BE49-F238E27FC236}">
              <a16:creationId xmlns:a16="http://schemas.microsoft.com/office/drawing/2014/main" id="{00000000-0008-0000-0300-0000621C0000}"/>
            </a:ext>
          </a:extLst>
        </xdr:cNvPr>
        <xdr:cNvSpPr txBox="1">
          <a:spLocks noChangeArrowheads="1"/>
        </xdr:cNvSpPr>
      </xdr:nvSpPr>
      <xdr:spPr bwMode="auto">
        <a:xfrm>
          <a:off x="3257550" y="361950"/>
          <a:ext cx="2809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白い箇所が入力できるところです</a:t>
          </a:r>
        </a:p>
      </xdr:txBody>
    </xdr:sp>
    <xdr:clientData fPrintsWithSheet="0"/>
  </xdr:twoCellAnchor>
  <xdr:twoCellAnchor>
    <xdr:from>
      <xdr:col>1</xdr:col>
      <xdr:colOff>266700</xdr:colOff>
      <xdr:row>44</xdr:row>
      <xdr:rowOff>0</xdr:rowOff>
    </xdr:from>
    <xdr:to>
      <xdr:col>5</xdr:col>
      <xdr:colOff>571500</xdr:colOff>
      <xdr:row>45</xdr:row>
      <xdr:rowOff>47625</xdr:rowOff>
    </xdr:to>
    <xdr:sp macro="" textlink="">
      <xdr:nvSpPr>
        <xdr:cNvPr id="7271" name="AutoShape 13">
          <a:extLst>
            <a:ext uri="{FF2B5EF4-FFF2-40B4-BE49-F238E27FC236}">
              <a16:creationId xmlns:a16="http://schemas.microsoft.com/office/drawing/2014/main" id="{00000000-0008-0000-0300-0000671C0000}"/>
            </a:ext>
          </a:extLst>
        </xdr:cNvPr>
        <xdr:cNvSpPr>
          <a:spLocks noChangeArrowheads="1"/>
        </xdr:cNvSpPr>
      </xdr:nvSpPr>
      <xdr:spPr bwMode="auto">
        <a:xfrm>
          <a:off x="542925" y="9134475"/>
          <a:ext cx="2638425" cy="219075"/>
        </a:xfrm>
        <a:prstGeom prst="wedgeRectCallout">
          <a:avLst>
            <a:gd name="adj1" fmla="val -44222"/>
            <a:gd name="adj2" fmla="val -240907"/>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defRPr sz="1000"/>
          </a:pPr>
          <a:r>
            <a:rPr lang="ja-JP" altLang="en-US" sz="1200" b="0" i="0" strike="noStrike">
              <a:solidFill>
                <a:srgbClr val="000000"/>
              </a:solidFill>
              <a:latin typeface="HG丸ｺﾞｼｯｸM-PRO"/>
              <a:ea typeface="HG丸ｺﾞｼｯｸM-PRO"/>
            </a:rPr>
            <a:t>必要に応じて使用してください</a:t>
          </a:r>
        </a:p>
      </xdr:txBody>
    </xdr:sp>
    <xdr:clientData fPrintsWithSheet="0"/>
  </xdr:twoCellAnchor>
  <xdr:twoCellAnchor editAs="oneCell">
    <xdr:from>
      <xdr:col>17</xdr:col>
      <xdr:colOff>0</xdr:colOff>
      <xdr:row>0</xdr:row>
      <xdr:rowOff>28576</xdr:rowOff>
    </xdr:from>
    <xdr:to>
      <xdr:col>18</xdr:col>
      <xdr:colOff>2571750</xdr:colOff>
      <xdr:row>1</xdr:row>
      <xdr:rowOff>161926</xdr:rowOff>
    </xdr:to>
    <xdr:sp macro="" textlink="">
      <xdr:nvSpPr>
        <xdr:cNvPr id="7274" name="AutoShape 13">
          <a:extLst>
            <a:ext uri="{FF2B5EF4-FFF2-40B4-BE49-F238E27FC236}">
              <a16:creationId xmlns:a16="http://schemas.microsoft.com/office/drawing/2014/main" id="{00000000-0008-0000-0300-00006A1C0000}"/>
            </a:ext>
          </a:extLst>
        </xdr:cNvPr>
        <xdr:cNvSpPr>
          <a:spLocks noChangeArrowheads="1"/>
        </xdr:cNvSpPr>
      </xdr:nvSpPr>
      <xdr:spPr bwMode="auto">
        <a:xfrm>
          <a:off x="10020300" y="28576"/>
          <a:ext cx="3000375" cy="381000"/>
        </a:xfrm>
        <a:prstGeom prst="wedgeRectCallout">
          <a:avLst>
            <a:gd name="adj1" fmla="val -40157"/>
            <a:gd name="adj2" fmla="val 140324"/>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lnSpc>
              <a:spcPts val="1200"/>
            </a:lnSpc>
            <a:defRPr sz="1000"/>
          </a:pPr>
          <a:r>
            <a:rPr lang="ja-JP" altLang="en-US" sz="1000" b="0" i="0" strike="noStrike">
              <a:solidFill>
                <a:srgbClr val="000000"/>
              </a:solidFill>
              <a:latin typeface="HG丸ｺﾞｼｯｸM-PRO"/>
              <a:ea typeface="HG丸ｺﾞｼｯｸM-PRO"/>
            </a:rPr>
            <a:t>申請書の欄と同じようにチェックがつきますが、</a:t>
          </a:r>
          <a:endParaRPr lang="en-US" altLang="ja-JP" sz="1000" b="0" i="0" strike="noStrike">
            <a:solidFill>
              <a:srgbClr val="000000"/>
            </a:solidFill>
            <a:latin typeface="HG丸ｺﾞｼｯｸM-PRO"/>
            <a:ea typeface="HG丸ｺﾞｼｯｸM-PRO"/>
          </a:endParaRPr>
        </a:p>
        <a:p>
          <a:pPr algn="l" rtl="0">
            <a:lnSpc>
              <a:spcPts val="1200"/>
            </a:lnSpc>
            <a:defRPr sz="1000"/>
          </a:pPr>
          <a:r>
            <a:rPr lang="ja-JP" altLang="en-US" sz="1000" b="0" i="0" strike="noStrike">
              <a:solidFill>
                <a:srgbClr val="000000"/>
              </a:solidFill>
              <a:latin typeface="HG丸ｺﾞｼｯｸM-PRO"/>
              <a:ea typeface="HG丸ｺﾞｼｯｸM-PRO"/>
            </a:rPr>
            <a:t>申請書の順番と異なります。</a:t>
          </a:r>
        </a:p>
      </xdr:txBody>
    </xdr:sp>
    <xdr:clientData fPrintsWithSheet="0"/>
  </xdr:twoCellAnchor>
  <xdr:twoCellAnchor>
    <xdr:from>
      <xdr:col>17</xdr:col>
      <xdr:colOff>123825</xdr:colOff>
      <xdr:row>43</xdr:row>
      <xdr:rowOff>123825</xdr:rowOff>
    </xdr:from>
    <xdr:to>
      <xdr:col>20</xdr:col>
      <xdr:colOff>0</xdr:colOff>
      <xdr:row>45</xdr:row>
      <xdr:rowOff>9525</xdr:rowOff>
    </xdr:to>
    <xdr:sp macro="" textlink="">
      <xdr:nvSpPr>
        <xdr:cNvPr id="7275" name="AutoShape 13">
          <a:extLst>
            <a:ext uri="{FF2B5EF4-FFF2-40B4-BE49-F238E27FC236}">
              <a16:creationId xmlns:a16="http://schemas.microsoft.com/office/drawing/2014/main" id="{00000000-0008-0000-0300-00006B1C0000}"/>
            </a:ext>
          </a:extLst>
        </xdr:cNvPr>
        <xdr:cNvSpPr>
          <a:spLocks noChangeArrowheads="1"/>
        </xdr:cNvSpPr>
      </xdr:nvSpPr>
      <xdr:spPr bwMode="auto">
        <a:xfrm>
          <a:off x="10172700" y="9086850"/>
          <a:ext cx="3600450" cy="228600"/>
        </a:xfrm>
        <a:prstGeom prst="wedgeRectCallout">
          <a:avLst>
            <a:gd name="adj1" fmla="val -46560"/>
            <a:gd name="adj2" fmla="val -137500"/>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defRPr sz="1000"/>
          </a:pPr>
          <a:r>
            <a:rPr lang="ja-JP" altLang="en-US" sz="1200" b="0" i="0" strike="noStrike">
              <a:solidFill>
                <a:srgbClr val="000000"/>
              </a:solidFill>
              <a:latin typeface="HG丸ｺﾞｼｯｸM-PRO"/>
              <a:ea typeface="HG丸ｺﾞｼｯｸM-PRO"/>
            </a:rPr>
            <a:t>その他のチェックは任意でつけてください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17</xdr:col>
          <xdr:colOff>28575</xdr:colOff>
          <xdr:row>5</xdr:row>
          <xdr:rowOff>0</xdr:rowOff>
        </xdr:from>
        <xdr:to>
          <xdr:col>17</xdr:col>
          <xdr:colOff>333375</xdr:colOff>
          <xdr:row>6</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xdr:row>
          <xdr:rowOff>0</xdr:rowOff>
        </xdr:from>
        <xdr:to>
          <xdr:col>17</xdr:col>
          <xdr:colOff>333375</xdr:colOff>
          <xdr:row>13</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19</xdr:row>
          <xdr:rowOff>0</xdr:rowOff>
        </xdr:from>
        <xdr:to>
          <xdr:col>17</xdr:col>
          <xdr:colOff>333375</xdr:colOff>
          <xdr:row>20</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26</xdr:row>
          <xdr:rowOff>0</xdr:rowOff>
        </xdr:from>
        <xdr:to>
          <xdr:col>17</xdr:col>
          <xdr:colOff>333375</xdr:colOff>
          <xdr:row>27</xdr:row>
          <xdr:rowOff>9525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32</xdr:row>
          <xdr:rowOff>0</xdr:rowOff>
        </xdr:from>
        <xdr:to>
          <xdr:col>17</xdr:col>
          <xdr:colOff>333375</xdr:colOff>
          <xdr:row>33</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38</xdr:row>
          <xdr:rowOff>0</xdr:rowOff>
        </xdr:from>
        <xdr:to>
          <xdr:col>17</xdr:col>
          <xdr:colOff>333375</xdr:colOff>
          <xdr:row>39</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xdr:row>
          <xdr:rowOff>190500</xdr:rowOff>
        </xdr:from>
        <xdr:to>
          <xdr:col>1</xdr:col>
          <xdr:colOff>295275</xdr:colOff>
          <xdr:row>5</xdr:row>
          <xdr:rowOff>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3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4</xdr:row>
          <xdr:rowOff>190500</xdr:rowOff>
        </xdr:from>
        <xdr:to>
          <xdr:col>1</xdr:col>
          <xdr:colOff>295275</xdr:colOff>
          <xdr:row>6</xdr:row>
          <xdr:rowOff>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3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6</xdr:row>
          <xdr:rowOff>190500</xdr:rowOff>
        </xdr:from>
        <xdr:to>
          <xdr:col>1</xdr:col>
          <xdr:colOff>295275</xdr:colOff>
          <xdr:row>8</xdr:row>
          <xdr:rowOff>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3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9</xdr:row>
          <xdr:rowOff>190500</xdr:rowOff>
        </xdr:from>
        <xdr:to>
          <xdr:col>1</xdr:col>
          <xdr:colOff>295275</xdr:colOff>
          <xdr:row>11</xdr:row>
          <xdr:rowOff>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xdr:row>
          <xdr:rowOff>190500</xdr:rowOff>
        </xdr:from>
        <xdr:to>
          <xdr:col>1</xdr:col>
          <xdr:colOff>295275</xdr:colOff>
          <xdr:row>10</xdr:row>
          <xdr:rowOff>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3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xdr:row>
          <xdr:rowOff>0</xdr:rowOff>
        </xdr:from>
        <xdr:to>
          <xdr:col>1</xdr:col>
          <xdr:colOff>295275</xdr:colOff>
          <xdr:row>12</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3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xdr:row>
          <xdr:rowOff>190500</xdr:rowOff>
        </xdr:from>
        <xdr:to>
          <xdr:col>1</xdr:col>
          <xdr:colOff>295275</xdr:colOff>
          <xdr:row>13</xdr:row>
          <xdr:rowOff>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3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13</xdr:row>
          <xdr:rowOff>0</xdr:rowOff>
        </xdr:from>
        <xdr:to>
          <xdr:col>1</xdr:col>
          <xdr:colOff>295275</xdr:colOff>
          <xdr:row>14</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3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15</xdr:row>
          <xdr:rowOff>0</xdr:rowOff>
        </xdr:from>
        <xdr:to>
          <xdr:col>1</xdr:col>
          <xdr:colOff>295275</xdr:colOff>
          <xdr:row>16</xdr:row>
          <xdr:rowOff>9525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3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14</xdr:row>
          <xdr:rowOff>0</xdr:rowOff>
        </xdr:from>
        <xdr:to>
          <xdr:col>1</xdr:col>
          <xdr:colOff>295275</xdr:colOff>
          <xdr:row>15</xdr:row>
          <xdr:rowOff>9525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3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17</xdr:row>
          <xdr:rowOff>0</xdr:rowOff>
        </xdr:from>
        <xdr:to>
          <xdr:col>1</xdr:col>
          <xdr:colOff>295275</xdr:colOff>
          <xdr:row>18</xdr:row>
          <xdr:rowOff>9525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3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19</xdr:row>
          <xdr:rowOff>0</xdr:rowOff>
        </xdr:from>
        <xdr:to>
          <xdr:col>1</xdr:col>
          <xdr:colOff>295275</xdr:colOff>
          <xdr:row>20</xdr:row>
          <xdr:rowOff>9525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3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21</xdr:row>
          <xdr:rowOff>0</xdr:rowOff>
        </xdr:from>
        <xdr:to>
          <xdr:col>1</xdr:col>
          <xdr:colOff>295275</xdr:colOff>
          <xdr:row>22</xdr:row>
          <xdr:rowOff>9525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3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24</xdr:row>
          <xdr:rowOff>0</xdr:rowOff>
        </xdr:from>
        <xdr:to>
          <xdr:col>1</xdr:col>
          <xdr:colOff>295275</xdr:colOff>
          <xdr:row>25</xdr:row>
          <xdr:rowOff>9525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3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23</xdr:row>
          <xdr:rowOff>0</xdr:rowOff>
        </xdr:from>
        <xdr:to>
          <xdr:col>1</xdr:col>
          <xdr:colOff>295275</xdr:colOff>
          <xdr:row>24</xdr:row>
          <xdr:rowOff>9525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3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25</xdr:row>
          <xdr:rowOff>0</xdr:rowOff>
        </xdr:from>
        <xdr:to>
          <xdr:col>1</xdr:col>
          <xdr:colOff>295275</xdr:colOff>
          <xdr:row>26</xdr:row>
          <xdr:rowOff>9525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3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26</xdr:row>
          <xdr:rowOff>0</xdr:rowOff>
        </xdr:from>
        <xdr:to>
          <xdr:col>1</xdr:col>
          <xdr:colOff>295275</xdr:colOff>
          <xdr:row>27</xdr:row>
          <xdr:rowOff>9525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3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27</xdr:row>
          <xdr:rowOff>0</xdr:rowOff>
        </xdr:from>
        <xdr:to>
          <xdr:col>1</xdr:col>
          <xdr:colOff>295275</xdr:colOff>
          <xdr:row>28</xdr:row>
          <xdr:rowOff>9525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3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28</xdr:row>
          <xdr:rowOff>0</xdr:rowOff>
        </xdr:from>
        <xdr:to>
          <xdr:col>1</xdr:col>
          <xdr:colOff>295275</xdr:colOff>
          <xdr:row>29</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3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29</xdr:row>
          <xdr:rowOff>0</xdr:rowOff>
        </xdr:from>
        <xdr:to>
          <xdr:col>1</xdr:col>
          <xdr:colOff>295275</xdr:colOff>
          <xdr:row>30</xdr:row>
          <xdr:rowOff>9525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3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31</xdr:row>
          <xdr:rowOff>0</xdr:rowOff>
        </xdr:from>
        <xdr:to>
          <xdr:col>1</xdr:col>
          <xdr:colOff>295275</xdr:colOff>
          <xdr:row>32</xdr:row>
          <xdr:rowOff>9525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3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33</xdr:row>
          <xdr:rowOff>0</xdr:rowOff>
        </xdr:from>
        <xdr:to>
          <xdr:col>1</xdr:col>
          <xdr:colOff>295275</xdr:colOff>
          <xdr:row>34</xdr:row>
          <xdr:rowOff>9525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3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0</xdr:rowOff>
        </xdr:from>
        <xdr:to>
          <xdr:col>9</xdr:col>
          <xdr:colOff>314325</xdr:colOff>
          <xdr:row>5</xdr:row>
          <xdr:rowOff>9525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3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0</xdr:rowOff>
        </xdr:from>
        <xdr:to>
          <xdr:col>9</xdr:col>
          <xdr:colOff>314325</xdr:colOff>
          <xdr:row>6</xdr:row>
          <xdr:rowOff>9525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3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0</xdr:rowOff>
        </xdr:from>
        <xdr:to>
          <xdr:col>9</xdr:col>
          <xdr:colOff>314325</xdr:colOff>
          <xdr:row>7</xdr:row>
          <xdr:rowOff>9525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3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0</xdr:rowOff>
        </xdr:from>
        <xdr:to>
          <xdr:col>9</xdr:col>
          <xdr:colOff>314325</xdr:colOff>
          <xdr:row>8</xdr:row>
          <xdr:rowOff>9525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3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0</xdr:rowOff>
        </xdr:from>
        <xdr:to>
          <xdr:col>9</xdr:col>
          <xdr:colOff>314325</xdr:colOff>
          <xdr:row>9</xdr:row>
          <xdr:rowOff>9525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3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xdr:row>
          <xdr:rowOff>0</xdr:rowOff>
        </xdr:from>
        <xdr:to>
          <xdr:col>9</xdr:col>
          <xdr:colOff>314325</xdr:colOff>
          <xdr:row>10</xdr:row>
          <xdr:rowOff>9525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3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314325</xdr:colOff>
          <xdr:row>14</xdr:row>
          <xdr:rowOff>9525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3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9</xdr:col>
          <xdr:colOff>314325</xdr:colOff>
          <xdr:row>15</xdr:row>
          <xdr:rowOff>9525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3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0</xdr:rowOff>
        </xdr:from>
        <xdr:to>
          <xdr:col>9</xdr:col>
          <xdr:colOff>314325</xdr:colOff>
          <xdr:row>16</xdr:row>
          <xdr:rowOff>9525</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3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xdr:row>
          <xdr:rowOff>0</xdr:rowOff>
        </xdr:from>
        <xdr:to>
          <xdr:col>9</xdr:col>
          <xdr:colOff>314325</xdr:colOff>
          <xdr:row>17</xdr:row>
          <xdr:rowOff>9525</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9</xdr:col>
          <xdr:colOff>314325</xdr:colOff>
          <xdr:row>18</xdr:row>
          <xdr:rowOff>9525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xdr:row>
          <xdr:rowOff>0</xdr:rowOff>
        </xdr:from>
        <xdr:to>
          <xdr:col>9</xdr:col>
          <xdr:colOff>314325</xdr:colOff>
          <xdr:row>19</xdr:row>
          <xdr:rowOff>9525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0</xdr:rowOff>
        </xdr:from>
        <xdr:to>
          <xdr:col>9</xdr:col>
          <xdr:colOff>314325</xdr:colOff>
          <xdr:row>26</xdr:row>
          <xdr:rowOff>9525</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0</xdr:rowOff>
        </xdr:from>
        <xdr:to>
          <xdr:col>9</xdr:col>
          <xdr:colOff>314325</xdr:colOff>
          <xdr:row>27</xdr:row>
          <xdr:rowOff>9525</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0</xdr:rowOff>
        </xdr:from>
        <xdr:to>
          <xdr:col>9</xdr:col>
          <xdr:colOff>314325</xdr:colOff>
          <xdr:row>28</xdr:row>
          <xdr:rowOff>9525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28</xdr:row>
          <xdr:rowOff>0</xdr:rowOff>
        </xdr:from>
        <xdr:to>
          <xdr:col>9</xdr:col>
          <xdr:colOff>314325</xdr:colOff>
          <xdr:row>29</xdr:row>
          <xdr:rowOff>9525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0</xdr:rowOff>
        </xdr:from>
        <xdr:to>
          <xdr:col>9</xdr:col>
          <xdr:colOff>314325</xdr:colOff>
          <xdr:row>30</xdr:row>
          <xdr:rowOff>9525</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30</xdr:row>
          <xdr:rowOff>0</xdr:rowOff>
        </xdr:from>
        <xdr:to>
          <xdr:col>9</xdr:col>
          <xdr:colOff>314325</xdr:colOff>
          <xdr:row>31</xdr:row>
          <xdr:rowOff>9525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xdr:row>
          <xdr:rowOff>0</xdr:rowOff>
        </xdr:from>
        <xdr:to>
          <xdr:col>9</xdr:col>
          <xdr:colOff>314325</xdr:colOff>
          <xdr:row>35</xdr:row>
          <xdr:rowOff>9525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35</xdr:row>
          <xdr:rowOff>0</xdr:rowOff>
        </xdr:from>
        <xdr:to>
          <xdr:col>9</xdr:col>
          <xdr:colOff>314325</xdr:colOff>
          <xdr:row>36</xdr:row>
          <xdr:rowOff>9525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36</xdr:row>
          <xdr:rowOff>0</xdr:rowOff>
        </xdr:from>
        <xdr:to>
          <xdr:col>9</xdr:col>
          <xdr:colOff>314325</xdr:colOff>
          <xdr:row>37</xdr:row>
          <xdr:rowOff>9525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0</xdr:rowOff>
        </xdr:from>
        <xdr:to>
          <xdr:col>9</xdr:col>
          <xdr:colOff>314325</xdr:colOff>
          <xdr:row>38</xdr:row>
          <xdr:rowOff>9525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3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38</xdr:row>
          <xdr:rowOff>0</xdr:rowOff>
        </xdr:from>
        <xdr:to>
          <xdr:col>9</xdr:col>
          <xdr:colOff>314325</xdr:colOff>
          <xdr:row>39</xdr:row>
          <xdr:rowOff>9525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39</xdr:row>
          <xdr:rowOff>0</xdr:rowOff>
        </xdr:from>
        <xdr:to>
          <xdr:col>9</xdr:col>
          <xdr:colOff>314325</xdr:colOff>
          <xdr:row>40</xdr:row>
          <xdr:rowOff>9525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3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56</xdr:col>
      <xdr:colOff>0</xdr:colOff>
      <xdr:row>0</xdr:row>
      <xdr:rowOff>0</xdr:rowOff>
    </xdr:from>
    <xdr:to>
      <xdr:col>56</xdr:col>
      <xdr:colOff>0</xdr:colOff>
      <xdr:row>0</xdr:row>
      <xdr:rowOff>0</xdr:rowOff>
    </xdr:to>
    <xdr:sp macro="" textlink="">
      <xdr:nvSpPr>
        <xdr:cNvPr id="22114" name="AutoShape 1">
          <a:extLst>
            <a:ext uri="{FF2B5EF4-FFF2-40B4-BE49-F238E27FC236}">
              <a16:creationId xmlns:a16="http://schemas.microsoft.com/office/drawing/2014/main" id="{00000000-0008-0000-0400-000062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15" name="AutoShape 2">
          <a:extLst>
            <a:ext uri="{FF2B5EF4-FFF2-40B4-BE49-F238E27FC236}">
              <a16:creationId xmlns:a16="http://schemas.microsoft.com/office/drawing/2014/main" id="{00000000-0008-0000-0400-000063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15" name="WordArt 3">
          <a:extLst>
            <a:ext uri="{FF2B5EF4-FFF2-40B4-BE49-F238E27FC236}">
              <a16:creationId xmlns:a16="http://schemas.microsoft.com/office/drawing/2014/main" id="{00000000-0008-0000-0400-000003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16" name="WordArt 4">
          <a:extLst>
            <a:ext uri="{FF2B5EF4-FFF2-40B4-BE49-F238E27FC236}">
              <a16:creationId xmlns:a16="http://schemas.microsoft.com/office/drawing/2014/main" id="{00000000-0008-0000-0400-000004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17" name="WordArt 5">
          <a:extLst>
            <a:ext uri="{FF2B5EF4-FFF2-40B4-BE49-F238E27FC236}">
              <a16:creationId xmlns:a16="http://schemas.microsoft.com/office/drawing/2014/main" id="{00000000-0008-0000-0400-000005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18" name="WordArt 6">
          <a:extLst>
            <a:ext uri="{FF2B5EF4-FFF2-40B4-BE49-F238E27FC236}">
              <a16:creationId xmlns:a16="http://schemas.microsoft.com/office/drawing/2014/main" id="{00000000-0008-0000-0400-000006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20" name="AutoShape 7">
          <a:extLst>
            <a:ext uri="{FF2B5EF4-FFF2-40B4-BE49-F238E27FC236}">
              <a16:creationId xmlns:a16="http://schemas.microsoft.com/office/drawing/2014/main" id="{00000000-0008-0000-0400-000068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21" name="AutoShape 8">
          <a:extLst>
            <a:ext uri="{FF2B5EF4-FFF2-40B4-BE49-F238E27FC236}">
              <a16:creationId xmlns:a16="http://schemas.microsoft.com/office/drawing/2014/main" id="{00000000-0008-0000-0400-000069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21" name="WordArt 9">
          <a:extLst>
            <a:ext uri="{FF2B5EF4-FFF2-40B4-BE49-F238E27FC236}">
              <a16:creationId xmlns:a16="http://schemas.microsoft.com/office/drawing/2014/main" id="{00000000-0008-0000-0400-000009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22" name="WordArt 10">
          <a:extLst>
            <a:ext uri="{FF2B5EF4-FFF2-40B4-BE49-F238E27FC236}">
              <a16:creationId xmlns:a16="http://schemas.microsoft.com/office/drawing/2014/main" id="{00000000-0008-0000-0400-00000A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3" name="WordArt 11">
          <a:extLst>
            <a:ext uri="{FF2B5EF4-FFF2-40B4-BE49-F238E27FC236}">
              <a16:creationId xmlns:a16="http://schemas.microsoft.com/office/drawing/2014/main" id="{00000000-0008-0000-0400-00000B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4" name="WordArt 12">
          <a:extLst>
            <a:ext uri="{FF2B5EF4-FFF2-40B4-BE49-F238E27FC236}">
              <a16:creationId xmlns:a16="http://schemas.microsoft.com/office/drawing/2014/main" id="{00000000-0008-0000-0400-00000C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26" name="AutoShape 13">
          <a:extLst>
            <a:ext uri="{FF2B5EF4-FFF2-40B4-BE49-F238E27FC236}">
              <a16:creationId xmlns:a16="http://schemas.microsoft.com/office/drawing/2014/main" id="{00000000-0008-0000-0400-00006E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27" name="AutoShape 14">
          <a:extLst>
            <a:ext uri="{FF2B5EF4-FFF2-40B4-BE49-F238E27FC236}">
              <a16:creationId xmlns:a16="http://schemas.microsoft.com/office/drawing/2014/main" id="{00000000-0008-0000-0400-00006F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27" name="WordArt 15">
          <a:extLst>
            <a:ext uri="{FF2B5EF4-FFF2-40B4-BE49-F238E27FC236}">
              <a16:creationId xmlns:a16="http://schemas.microsoft.com/office/drawing/2014/main" id="{00000000-0008-0000-0400-00000F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28" name="WordArt 16">
          <a:extLst>
            <a:ext uri="{FF2B5EF4-FFF2-40B4-BE49-F238E27FC236}">
              <a16:creationId xmlns:a16="http://schemas.microsoft.com/office/drawing/2014/main" id="{00000000-0008-0000-0400-000010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9" name="WordArt 17">
          <a:extLst>
            <a:ext uri="{FF2B5EF4-FFF2-40B4-BE49-F238E27FC236}">
              <a16:creationId xmlns:a16="http://schemas.microsoft.com/office/drawing/2014/main" id="{00000000-0008-0000-0400-000011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0" name="WordArt 18">
          <a:extLst>
            <a:ext uri="{FF2B5EF4-FFF2-40B4-BE49-F238E27FC236}">
              <a16:creationId xmlns:a16="http://schemas.microsoft.com/office/drawing/2014/main" id="{00000000-0008-0000-0400-000012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32" name="AutoShape 19">
          <a:extLst>
            <a:ext uri="{FF2B5EF4-FFF2-40B4-BE49-F238E27FC236}">
              <a16:creationId xmlns:a16="http://schemas.microsoft.com/office/drawing/2014/main" id="{00000000-0008-0000-0400-000074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33" name="AutoShape 20">
          <a:extLst>
            <a:ext uri="{FF2B5EF4-FFF2-40B4-BE49-F238E27FC236}">
              <a16:creationId xmlns:a16="http://schemas.microsoft.com/office/drawing/2014/main" id="{00000000-0008-0000-0400-000075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33" name="WordArt 21">
          <a:extLst>
            <a:ext uri="{FF2B5EF4-FFF2-40B4-BE49-F238E27FC236}">
              <a16:creationId xmlns:a16="http://schemas.microsoft.com/office/drawing/2014/main" id="{00000000-0008-0000-0400-000015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34" name="WordArt 22">
          <a:extLst>
            <a:ext uri="{FF2B5EF4-FFF2-40B4-BE49-F238E27FC236}">
              <a16:creationId xmlns:a16="http://schemas.microsoft.com/office/drawing/2014/main" id="{00000000-0008-0000-0400-000016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5" name="WordArt 23">
          <a:extLst>
            <a:ext uri="{FF2B5EF4-FFF2-40B4-BE49-F238E27FC236}">
              <a16:creationId xmlns:a16="http://schemas.microsoft.com/office/drawing/2014/main" id="{00000000-0008-0000-0400-000017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6" name="WordArt 24">
          <a:extLst>
            <a:ext uri="{FF2B5EF4-FFF2-40B4-BE49-F238E27FC236}">
              <a16:creationId xmlns:a16="http://schemas.microsoft.com/office/drawing/2014/main" id="{00000000-0008-0000-0400-000018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38" name="AutoShape 25">
          <a:extLst>
            <a:ext uri="{FF2B5EF4-FFF2-40B4-BE49-F238E27FC236}">
              <a16:creationId xmlns:a16="http://schemas.microsoft.com/office/drawing/2014/main" id="{00000000-0008-0000-0400-00007A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39" name="AutoShape 26">
          <a:extLst>
            <a:ext uri="{FF2B5EF4-FFF2-40B4-BE49-F238E27FC236}">
              <a16:creationId xmlns:a16="http://schemas.microsoft.com/office/drawing/2014/main" id="{00000000-0008-0000-0400-00007B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39" name="WordArt 27">
          <a:extLst>
            <a:ext uri="{FF2B5EF4-FFF2-40B4-BE49-F238E27FC236}">
              <a16:creationId xmlns:a16="http://schemas.microsoft.com/office/drawing/2014/main" id="{00000000-0008-0000-0400-00001B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40" name="WordArt 28">
          <a:extLst>
            <a:ext uri="{FF2B5EF4-FFF2-40B4-BE49-F238E27FC236}">
              <a16:creationId xmlns:a16="http://schemas.microsoft.com/office/drawing/2014/main" id="{00000000-0008-0000-0400-00001C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1" name="WordArt 29">
          <a:extLst>
            <a:ext uri="{FF2B5EF4-FFF2-40B4-BE49-F238E27FC236}">
              <a16:creationId xmlns:a16="http://schemas.microsoft.com/office/drawing/2014/main" id="{00000000-0008-0000-0400-00001D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2" name="WordArt 30">
          <a:extLst>
            <a:ext uri="{FF2B5EF4-FFF2-40B4-BE49-F238E27FC236}">
              <a16:creationId xmlns:a16="http://schemas.microsoft.com/office/drawing/2014/main" id="{00000000-0008-0000-0400-00001E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44" name="AutoShape 31">
          <a:extLst>
            <a:ext uri="{FF2B5EF4-FFF2-40B4-BE49-F238E27FC236}">
              <a16:creationId xmlns:a16="http://schemas.microsoft.com/office/drawing/2014/main" id="{00000000-0008-0000-0400-000080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45" name="AutoShape 32">
          <a:extLst>
            <a:ext uri="{FF2B5EF4-FFF2-40B4-BE49-F238E27FC236}">
              <a16:creationId xmlns:a16="http://schemas.microsoft.com/office/drawing/2014/main" id="{00000000-0008-0000-0400-000081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45" name="WordArt 33">
          <a:extLst>
            <a:ext uri="{FF2B5EF4-FFF2-40B4-BE49-F238E27FC236}">
              <a16:creationId xmlns:a16="http://schemas.microsoft.com/office/drawing/2014/main" id="{00000000-0008-0000-0400-000021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46" name="WordArt 34">
          <a:extLst>
            <a:ext uri="{FF2B5EF4-FFF2-40B4-BE49-F238E27FC236}">
              <a16:creationId xmlns:a16="http://schemas.microsoft.com/office/drawing/2014/main" id="{00000000-0008-0000-0400-000022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7" name="WordArt 35">
          <a:extLst>
            <a:ext uri="{FF2B5EF4-FFF2-40B4-BE49-F238E27FC236}">
              <a16:creationId xmlns:a16="http://schemas.microsoft.com/office/drawing/2014/main" id="{00000000-0008-0000-0400-000023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8" name="WordArt 36">
          <a:extLst>
            <a:ext uri="{FF2B5EF4-FFF2-40B4-BE49-F238E27FC236}">
              <a16:creationId xmlns:a16="http://schemas.microsoft.com/office/drawing/2014/main" id="{00000000-0008-0000-0400-000024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50" name="AutoShape 37">
          <a:extLst>
            <a:ext uri="{FF2B5EF4-FFF2-40B4-BE49-F238E27FC236}">
              <a16:creationId xmlns:a16="http://schemas.microsoft.com/office/drawing/2014/main" id="{00000000-0008-0000-0400-000086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51" name="AutoShape 38">
          <a:extLst>
            <a:ext uri="{FF2B5EF4-FFF2-40B4-BE49-F238E27FC236}">
              <a16:creationId xmlns:a16="http://schemas.microsoft.com/office/drawing/2014/main" id="{00000000-0008-0000-0400-000087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51" name="WordArt 39">
          <a:extLst>
            <a:ext uri="{FF2B5EF4-FFF2-40B4-BE49-F238E27FC236}">
              <a16:creationId xmlns:a16="http://schemas.microsoft.com/office/drawing/2014/main" id="{00000000-0008-0000-0400-000027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52" name="WordArt 40">
          <a:extLst>
            <a:ext uri="{FF2B5EF4-FFF2-40B4-BE49-F238E27FC236}">
              <a16:creationId xmlns:a16="http://schemas.microsoft.com/office/drawing/2014/main" id="{00000000-0008-0000-0400-000028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3" name="WordArt 41">
          <a:extLst>
            <a:ext uri="{FF2B5EF4-FFF2-40B4-BE49-F238E27FC236}">
              <a16:creationId xmlns:a16="http://schemas.microsoft.com/office/drawing/2014/main" id="{00000000-0008-0000-0400-000029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4" name="WordArt 42">
          <a:extLst>
            <a:ext uri="{FF2B5EF4-FFF2-40B4-BE49-F238E27FC236}">
              <a16:creationId xmlns:a16="http://schemas.microsoft.com/office/drawing/2014/main" id="{00000000-0008-0000-0400-00002A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56" name="AutoShape 43">
          <a:extLst>
            <a:ext uri="{FF2B5EF4-FFF2-40B4-BE49-F238E27FC236}">
              <a16:creationId xmlns:a16="http://schemas.microsoft.com/office/drawing/2014/main" id="{00000000-0008-0000-0400-00008C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57" name="AutoShape 44">
          <a:extLst>
            <a:ext uri="{FF2B5EF4-FFF2-40B4-BE49-F238E27FC236}">
              <a16:creationId xmlns:a16="http://schemas.microsoft.com/office/drawing/2014/main" id="{00000000-0008-0000-0400-00008D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57" name="WordArt 45">
          <a:extLst>
            <a:ext uri="{FF2B5EF4-FFF2-40B4-BE49-F238E27FC236}">
              <a16:creationId xmlns:a16="http://schemas.microsoft.com/office/drawing/2014/main" id="{00000000-0008-0000-0400-00002D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58" name="WordArt 46">
          <a:extLst>
            <a:ext uri="{FF2B5EF4-FFF2-40B4-BE49-F238E27FC236}">
              <a16:creationId xmlns:a16="http://schemas.microsoft.com/office/drawing/2014/main" id="{00000000-0008-0000-0400-00002E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9" name="WordArt 47">
          <a:extLst>
            <a:ext uri="{FF2B5EF4-FFF2-40B4-BE49-F238E27FC236}">
              <a16:creationId xmlns:a16="http://schemas.microsoft.com/office/drawing/2014/main" id="{00000000-0008-0000-0400-00002F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0" name="WordArt 48">
          <a:extLst>
            <a:ext uri="{FF2B5EF4-FFF2-40B4-BE49-F238E27FC236}">
              <a16:creationId xmlns:a16="http://schemas.microsoft.com/office/drawing/2014/main" id="{00000000-0008-0000-0400-000030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grpSp>
      <xdr:nvGrpSpPr>
        <xdr:cNvPr id="22162" name="Group 49">
          <a:extLst>
            <a:ext uri="{FF2B5EF4-FFF2-40B4-BE49-F238E27FC236}">
              <a16:creationId xmlns:a16="http://schemas.microsoft.com/office/drawing/2014/main" id="{00000000-0008-0000-0400-000092560000}"/>
            </a:ext>
          </a:extLst>
        </xdr:cNvPr>
        <xdr:cNvGrpSpPr>
          <a:grpSpLocks noChangeAspect="1"/>
        </xdr:cNvGrpSpPr>
      </xdr:nvGrpSpPr>
      <xdr:grpSpPr bwMode="auto">
        <a:xfrm>
          <a:off x="6934200" y="0"/>
          <a:ext cx="0" cy="0"/>
          <a:chOff x="790" y="239"/>
          <a:chExt cx="16" cy="23"/>
        </a:xfrm>
      </xdr:grpSpPr>
      <xdr:sp macro="" textlink="">
        <xdr:nvSpPr>
          <xdr:cNvPr id="22188" name="AutoShape 50">
            <a:extLst>
              <a:ext uri="{FF2B5EF4-FFF2-40B4-BE49-F238E27FC236}">
                <a16:creationId xmlns:a16="http://schemas.microsoft.com/office/drawing/2014/main" id="{00000000-0008-0000-0400-0000AC560000}"/>
              </a:ext>
            </a:extLst>
          </xdr:cNvPr>
          <xdr:cNvSpPr>
            <a:spLocks noChangeAspect="1" noChangeArrowheads="1"/>
          </xdr:cNvSpPr>
        </xdr:nvSpPr>
        <xdr:spPr bwMode="auto">
          <a:xfrm rot="2760000">
            <a:off x="785" y="251"/>
            <a:ext cx="14" cy="4"/>
          </a:xfrm>
          <a:prstGeom prst="roundRect">
            <a:avLst>
              <a:gd name="adj" fmla="val 50000"/>
            </a:avLst>
          </a:prstGeom>
          <a:solidFill>
            <a:srgbClr val="000000"/>
          </a:solidFill>
          <a:ln w="9525">
            <a:solidFill>
              <a:srgbClr val="000000"/>
            </a:solidFill>
            <a:round/>
            <a:headEnd/>
            <a:tailEnd/>
          </a:ln>
        </xdr:spPr>
      </xdr:sp>
      <xdr:sp macro="" textlink="">
        <xdr:nvSpPr>
          <xdr:cNvPr id="22189" name="AutoShape 51">
            <a:extLst>
              <a:ext uri="{FF2B5EF4-FFF2-40B4-BE49-F238E27FC236}">
                <a16:creationId xmlns:a16="http://schemas.microsoft.com/office/drawing/2014/main" id="{00000000-0008-0000-0400-0000AD560000}"/>
              </a:ext>
            </a:extLst>
          </xdr:cNvPr>
          <xdr:cNvSpPr>
            <a:spLocks noChangeAspect="1" noChangeArrowheads="1"/>
          </xdr:cNvSpPr>
        </xdr:nvSpPr>
        <xdr:spPr bwMode="auto">
          <a:xfrm rot="-2760000">
            <a:off x="792" y="249"/>
            <a:ext cx="23" cy="4"/>
          </a:xfrm>
          <a:prstGeom prst="roundRect">
            <a:avLst>
              <a:gd name="adj" fmla="val 50000"/>
            </a:avLst>
          </a:prstGeom>
          <a:solidFill>
            <a:srgbClr val="000000"/>
          </a:solidFill>
          <a:ln w="9525">
            <a:solidFill>
              <a:srgbClr val="000000"/>
            </a:solidFill>
            <a:round/>
            <a:headEnd/>
            <a:tailEnd/>
          </a:ln>
        </xdr:spPr>
      </xdr:sp>
    </xdr:grpSp>
    <xdr:clientData/>
  </xdr:twoCellAnchor>
  <xdr:twoCellAnchor>
    <xdr:from>
      <xdr:col>56</xdr:col>
      <xdr:colOff>0</xdr:colOff>
      <xdr:row>0</xdr:row>
      <xdr:rowOff>0</xdr:rowOff>
    </xdr:from>
    <xdr:to>
      <xdr:col>56</xdr:col>
      <xdr:colOff>0</xdr:colOff>
      <xdr:row>0</xdr:row>
      <xdr:rowOff>0</xdr:rowOff>
    </xdr:to>
    <xdr:sp macro="" textlink="">
      <xdr:nvSpPr>
        <xdr:cNvPr id="22163" name="AutoShape 52">
          <a:extLst>
            <a:ext uri="{FF2B5EF4-FFF2-40B4-BE49-F238E27FC236}">
              <a16:creationId xmlns:a16="http://schemas.microsoft.com/office/drawing/2014/main" id="{00000000-0008-0000-0400-000093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64" name="AutoShape 53">
          <a:extLst>
            <a:ext uri="{FF2B5EF4-FFF2-40B4-BE49-F238E27FC236}">
              <a16:creationId xmlns:a16="http://schemas.microsoft.com/office/drawing/2014/main" id="{00000000-0008-0000-0400-000094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66" name="WordArt 54">
          <a:extLst>
            <a:ext uri="{FF2B5EF4-FFF2-40B4-BE49-F238E27FC236}">
              <a16:creationId xmlns:a16="http://schemas.microsoft.com/office/drawing/2014/main" id="{00000000-0008-0000-0400-000036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67" name="WordArt 55">
          <a:extLst>
            <a:ext uri="{FF2B5EF4-FFF2-40B4-BE49-F238E27FC236}">
              <a16:creationId xmlns:a16="http://schemas.microsoft.com/office/drawing/2014/main" id="{00000000-0008-0000-0400-000037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8" name="WordArt 56">
          <a:extLst>
            <a:ext uri="{FF2B5EF4-FFF2-40B4-BE49-F238E27FC236}">
              <a16:creationId xmlns:a16="http://schemas.microsoft.com/office/drawing/2014/main" id="{00000000-0008-0000-0400-000038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9" name="WordArt 57">
          <a:extLst>
            <a:ext uri="{FF2B5EF4-FFF2-40B4-BE49-F238E27FC236}">
              <a16:creationId xmlns:a16="http://schemas.microsoft.com/office/drawing/2014/main" id="{00000000-0008-0000-0400-000039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69" name="AutoShape 58">
          <a:extLst>
            <a:ext uri="{FF2B5EF4-FFF2-40B4-BE49-F238E27FC236}">
              <a16:creationId xmlns:a16="http://schemas.microsoft.com/office/drawing/2014/main" id="{00000000-0008-0000-0400-000099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70" name="AutoShape 59">
          <a:extLst>
            <a:ext uri="{FF2B5EF4-FFF2-40B4-BE49-F238E27FC236}">
              <a16:creationId xmlns:a16="http://schemas.microsoft.com/office/drawing/2014/main" id="{00000000-0008-0000-0400-00009A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72" name="WordArt 60">
          <a:extLst>
            <a:ext uri="{FF2B5EF4-FFF2-40B4-BE49-F238E27FC236}">
              <a16:creationId xmlns:a16="http://schemas.microsoft.com/office/drawing/2014/main" id="{00000000-0008-0000-0400-00003C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73" name="WordArt 61">
          <a:extLst>
            <a:ext uri="{FF2B5EF4-FFF2-40B4-BE49-F238E27FC236}">
              <a16:creationId xmlns:a16="http://schemas.microsoft.com/office/drawing/2014/main" id="{00000000-0008-0000-0400-00003D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74" name="WordArt 62">
          <a:extLst>
            <a:ext uri="{FF2B5EF4-FFF2-40B4-BE49-F238E27FC236}">
              <a16:creationId xmlns:a16="http://schemas.microsoft.com/office/drawing/2014/main" id="{00000000-0008-0000-0400-00003E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75" name="WordArt 63">
          <a:extLst>
            <a:ext uri="{FF2B5EF4-FFF2-40B4-BE49-F238E27FC236}">
              <a16:creationId xmlns:a16="http://schemas.microsoft.com/office/drawing/2014/main" id="{00000000-0008-0000-0400-00003F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75" name="AutoShape 64">
          <a:extLst>
            <a:ext uri="{FF2B5EF4-FFF2-40B4-BE49-F238E27FC236}">
              <a16:creationId xmlns:a16="http://schemas.microsoft.com/office/drawing/2014/main" id="{00000000-0008-0000-0400-00009F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76" name="AutoShape 65">
          <a:extLst>
            <a:ext uri="{FF2B5EF4-FFF2-40B4-BE49-F238E27FC236}">
              <a16:creationId xmlns:a16="http://schemas.microsoft.com/office/drawing/2014/main" id="{00000000-0008-0000-0400-0000A0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78" name="WordArt 66">
          <a:extLst>
            <a:ext uri="{FF2B5EF4-FFF2-40B4-BE49-F238E27FC236}">
              <a16:creationId xmlns:a16="http://schemas.microsoft.com/office/drawing/2014/main" id="{00000000-0008-0000-0400-000042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79" name="WordArt 67">
          <a:extLst>
            <a:ext uri="{FF2B5EF4-FFF2-40B4-BE49-F238E27FC236}">
              <a16:creationId xmlns:a16="http://schemas.microsoft.com/office/drawing/2014/main" id="{00000000-0008-0000-0400-000043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0" name="WordArt 68">
          <a:extLst>
            <a:ext uri="{FF2B5EF4-FFF2-40B4-BE49-F238E27FC236}">
              <a16:creationId xmlns:a16="http://schemas.microsoft.com/office/drawing/2014/main" id="{00000000-0008-0000-0400-000044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1" name="WordArt 69">
          <a:extLst>
            <a:ext uri="{FF2B5EF4-FFF2-40B4-BE49-F238E27FC236}">
              <a16:creationId xmlns:a16="http://schemas.microsoft.com/office/drawing/2014/main" id="{00000000-0008-0000-0400-000045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81" name="AutoShape 70">
          <a:extLst>
            <a:ext uri="{FF2B5EF4-FFF2-40B4-BE49-F238E27FC236}">
              <a16:creationId xmlns:a16="http://schemas.microsoft.com/office/drawing/2014/main" id="{00000000-0008-0000-0400-0000A5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82" name="AutoShape 71">
          <a:extLst>
            <a:ext uri="{FF2B5EF4-FFF2-40B4-BE49-F238E27FC236}">
              <a16:creationId xmlns:a16="http://schemas.microsoft.com/office/drawing/2014/main" id="{00000000-0008-0000-0400-0000A6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84" name="WordArt 72">
          <a:extLst>
            <a:ext uri="{FF2B5EF4-FFF2-40B4-BE49-F238E27FC236}">
              <a16:creationId xmlns:a16="http://schemas.microsoft.com/office/drawing/2014/main" id="{00000000-0008-0000-0400-000048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85" name="WordArt 73">
          <a:extLst>
            <a:ext uri="{FF2B5EF4-FFF2-40B4-BE49-F238E27FC236}">
              <a16:creationId xmlns:a16="http://schemas.microsoft.com/office/drawing/2014/main" id="{00000000-0008-0000-0400-000049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6" name="WordArt 74">
          <a:extLst>
            <a:ext uri="{FF2B5EF4-FFF2-40B4-BE49-F238E27FC236}">
              <a16:creationId xmlns:a16="http://schemas.microsoft.com/office/drawing/2014/main" id="{00000000-0008-0000-0400-00004A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7" name="WordArt 75">
          <a:extLst>
            <a:ext uri="{FF2B5EF4-FFF2-40B4-BE49-F238E27FC236}">
              <a16:creationId xmlns:a16="http://schemas.microsoft.com/office/drawing/2014/main" id="{00000000-0008-0000-0400-00004B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editAs="oneCell">
    <xdr:from>
      <xdr:col>53</xdr:col>
      <xdr:colOff>9525</xdr:colOff>
      <xdr:row>0</xdr:row>
      <xdr:rowOff>95250</xdr:rowOff>
    </xdr:from>
    <xdr:to>
      <xdr:col>59</xdr:col>
      <xdr:colOff>552450</xdr:colOff>
      <xdr:row>10</xdr:row>
      <xdr:rowOff>38100</xdr:rowOff>
    </xdr:to>
    <xdr:sp macro="" textlink="">
      <xdr:nvSpPr>
        <xdr:cNvPr id="21581" name="Text Box 77">
          <a:extLst>
            <a:ext uri="{FF2B5EF4-FFF2-40B4-BE49-F238E27FC236}">
              <a16:creationId xmlns:a16="http://schemas.microsoft.com/office/drawing/2014/main" id="{00000000-0008-0000-0400-00004D540000}"/>
            </a:ext>
          </a:extLst>
        </xdr:cNvPr>
        <xdr:cNvSpPr txBox="1">
          <a:spLocks noChangeArrowheads="1"/>
        </xdr:cNvSpPr>
      </xdr:nvSpPr>
      <xdr:spPr bwMode="auto">
        <a:xfrm>
          <a:off x="6572250" y="95250"/>
          <a:ext cx="2971800" cy="1381125"/>
        </a:xfrm>
        <a:prstGeom prst="rect">
          <a:avLst/>
        </a:prstGeom>
        <a:solidFill>
          <a:srgbClr val="FFCC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・委任者（申請書）は、被保険者名。</a:t>
          </a:r>
        </a:p>
        <a:p>
          <a:pPr algn="l" rtl="0">
            <a:lnSpc>
              <a:spcPts val="1200"/>
            </a:lnSpc>
            <a:defRPr sz="1000"/>
          </a:pPr>
          <a:r>
            <a:rPr lang="ja-JP" altLang="en-US" sz="1000" b="0" i="0" strike="noStrike">
              <a:solidFill>
                <a:srgbClr val="000000"/>
              </a:solidFill>
              <a:latin typeface="ＭＳ ゴシック"/>
              <a:ea typeface="ＭＳ ゴシック"/>
            </a:rPr>
            <a:t>　（手書き）</a:t>
          </a:r>
        </a:p>
        <a:p>
          <a:pPr algn="l" rtl="0">
            <a:lnSpc>
              <a:spcPts val="1200"/>
            </a:lnSpc>
            <a:defRPr sz="1000"/>
          </a:pPr>
          <a:endParaRPr lang="ja-JP" altLang="en-US" sz="1000" b="0" i="0" strike="noStrike">
            <a:solidFill>
              <a:srgbClr val="000000"/>
            </a:solidFill>
            <a:latin typeface="ＭＳ ゴシック"/>
            <a:ea typeface="ＭＳ ゴシック"/>
          </a:endParaRPr>
        </a:p>
        <a:p>
          <a:pPr algn="l" rtl="0">
            <a:lnSpc>
              <a:spcPts val="1200"/>
            </a:lnSpc>
            <a:defRPr sz="1000"/>
          </a:pPr>
          <a:r>
            <a:rPr lang="ja-JP" altLang="en-US" sz="1000" b="0" i="0" strike="noStrike">
              <a:solidFill>
                <a:srgbClr val="000000"/>
              </a:solidFill>
              <a:latin typeface="ＭＳ ゴシック"/>
              <a:ea typeface="ＭＳ ゴシック"/>
            </a:rPr>
            <a:t>・受任者は、施行者。</a:t>
          </a:r>
        </a:p>
        <a:p>
          <a:pPr algn="l" rtl="0">
            <a:lnSpc>
              <a:spcPts val="1200"/>
            </a:lnSpc>
            <a:defRPr sz="1000"/>
          </a:pPr>
          <a:endParaRPr lang="ja-JP" altLang="en-US" sz="1000" b="0" i="0" strike="noStrike">
            <a:solidFill>
              <a:srgbClr val="000000"/>
            </a:solidFill>
            <a:latin typeface="ＭＳ ゴシック"/>
            <a:ea typeface="ＭＳ ゴシック"/>
          </a:endParaRPr>
        </a:p>
        <a:p>
          <a:pPr algn="l" rtl="0">
            <a:lnSpc>
              <a:spcPts val="1200"/>
            </a:lnSpc>
            <a:defRPr sz="1000"/>
          </a:pPr>
          <a:r>
            <a:rPr lang="ja-JP" altLang="en-US" sz="1000" b="0" i="0" strike="noStrike">
              <a:solidFill>
                <a:srgbClr val="000000"/>
              </a:solidFill>
              <a:latin typeface="ＭＳ ゴシック"/>
              <a:ea typeface="ＭＳ ゴシック"/>
            </a:rPr>
            <a:t>通常は、施工業者が本様式を用意しますが、介護保険の住宅改修の施工経験のない施行者の場合、ケアマネジャーが委任状を準備した方が良いでしょう。</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33</xdr:col>
      <xdr:colOff>38100</xdr:colOff>
      <xdr:row>1</xdr:row>
      <xdr:rowOff>66675</xdr:rowOff>
    </xdr:to>
    <xdr:sp macro="" textlink="">
      <xdr:nvSpPr>
        <xdr:cNvPr id="3" name="Text Box 77">
          <a:extLst>
            <a:ext uri="{FF2B5EF4-FFF2-40B4-BE49-F238E27FC236}">
              <a16:creationId xmlns:a16="http://schemas.microsoft.com/office/drawing/2014/main" id="{00000000-0008-0000-0500-000003000000}"/>
            </a:ext>
          </a:extLst>
        </xdr:cNvPr>
        <xdr:cNvSpPr txBox="1">
          <a:spLocks noChangeArrowheads="1"/>
        </xdr:cNvSpPr>
      </xdr:nvSpPr>
      <xdr:spPr bwMode="auto">
        <a:xfrm>
          <a:off x="314325" y="0"/>
          <a:ext cx="3752850"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対象の家屋が利用者の家族所有の場合の承諾書</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57</xdr:col>
      <xdr:colOff>28575</xdr:colOff>
      <xdr:row>0</xdr:row>
      <xdr:rowOff>133350</xdr:rowOff>
    </xdr:from>
    <xdr:to>
      <xdr:col>95</xdr:col>
      <xdr:colOff>38100</xdr:colOff>
      <xdr:row>1</xdr:row>
      <xdr:rowOff>171450</xdr:rowOff>
    </xdr:to>
    <xdr:sp macro="" textlink="">
      <xdr:nvSpPr>
        <xdr:cNvPr id="4" name="Text Box 77">
          <a:extLst>
            <a:ext uri="{FF2B5EF4-FFF2-40B4-BE49-F238E27FC236}">
              <a16:creationId xmlns:a16="http://schemas.microsoft.com/office/drawing/2014/main" id="{00000000-0008-0000-0700-000004000000}"/>
            </a:ext>
          </a:extLst>
        </xdr:cNvPr>
        <xdr:cNvSpPr txBox="1">
          <a:spLocks noChangeArrowheads="1"/>
        </xdr:cNvSpPr>
      </xdr:nvSpPr>
      <xdr:spPr bwMode="auto">
        <a:xfrm>
          <a:off x="6915150" y="133350"/>
          <a:ext cx="4714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対象の家屋が賃貸の場合の承諾書　→　大屋さんから取得</a:t>
          </a:r>
        </a:p>
      </xdr:txBody>
    </xdr:sp>
    <xdr:clientData fPrintsWithSheet="0"/>
  </xdr:twoCellAnchor>
  <xdr:twoCellAnchor editAs="oneCell">
    <xdr:from>
      <xdr:col>57</xdr:col>
      <xdr:colOff>0</xdr:colOff>
      <xdr:row>24</xdr:row>
      <xdr:rowOff>28575</xdr:rowOff>
    </xdr:from>
    <xdr:to>
      <xdr:col>68</xdr:col>
      <xdr:colOff>95253</xdr:colOff>
      <xdr:row>29</xdr:row>
      <xdr:rowOff>9524</xdr:rowOff>
    </xdr:to>
    <xdr:sp macro="" textlink="">
      <xdr:nvSpPr>
        <xdr:cNvPr id="5" name="ホームベース 3">
          <a:extLst>
            <a:ext uri="{FF2B5EF4-FFF2-40B4-BE49-F238E27FC236}">
              <a16:creationId xmlns:a16="http://schemas.microsoft.com/office/drawing/2014/main" id="{00000000-0008-0000-0700-000005000000}"/>
            </a:ext>
          </a:extLst>
        </xdr:cNvPr>
        <xdr:cNvSpPr/>
      </xdr:nvSpPr>
      <xdr:spPr bwMode="auto">
        <a:xfrm flipH="1">
          <a:off x="6886575" y="4895850"/>
          <a:ext cx="1457328" cy="981074"/>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050">
              <a:latin typeface="HG丸ｺﾞｼｯｸM-PRO" pitchFamily="50" charset="-128"/>
              <a:ea typeface="HG丸ｺﾞｼｯｸM-PRO" pitchFamily="50" charset="-128"/>
            </a:rPr>
            <a:t>改修内容は、直接入力</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28</xdr:col>
      <xdr:colOff>180975</xdr:colOff>
      <xdr:row>1</xdr:row>
      <xdr:rowOff>0</xdr:rowOff>
    </xdr:from>
    <xdr:to>
      <xdr:col>31</xdr:col>
      <xdr:colOff>504825</xdr:colOff>
      <xdr:row>6</xdr:row>
      <xdr:rowOff>219075</xdr:rowOff>
    </xdr:to>
    <xdr:sp macro="" textlink="">
      <xdr:nvSpPr>
        <xdr:cNvPr id="12317" name="Text Box 29">
          <a:extLst>
            <a:ext uri="{FF2B5EF4-FFF2-40B4-BE49-F238E27FC236}">
              <a16:creationId xmlns:a16="http://schemas.microsoft.com/office/drawing/2014/main" id="{00000000-0008-0000-0800-00001D300000}"/>
            </a:ext>
          </a:extLst>
        </xdr:cNvPr>
        <xdr:cNvSpPr txBox="1">
          <a:spLocks noChangeArrowheads="1"/>
        </xdr:cNvSpPr>
      </xdr:nvSpPr>
      <xdr:spPr bwMode="auto">
        <a:xfrm>
          <a:off x="7381875" y="209550"/>
          <a:ext cx="1952625" cy="1343025"/>
        </a:xfrm>
        <a:prstGeom prst="rect">
          <a:avLst/>
        </a:prstGeom>
        <a:solidFill>
          <a:srgbClr val="FFCC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　「委任状」は、</a:t>
          </a:r>
        </a:p>
        <a:p>
          <a:pPr algn="l" rtl="0">
            <a:lnSpc>
              <a:spcPts val="1200"/>
            </a:lnSpc>
            <a:defRPr sz="1000"/>
          </a:pPr>
          <a:r>
            <a:rPr lang="ja-JP" altLang="en-US" sz="1000" b="0" i="0" strike="noStrike">
              <a:solidFill>
                <a:srgbClr val="000000"/>
              </a:solidFill>
              <a:latin typeface="ＭＳ ゴシック"/>
              <a:ea typeface="ＭＳ ゴシック"/>
            </a:rPr>
            <a:t>本人名義の口座がなく、本人以外の名義の口座で償還を受ける場合に使用するものです。</a:t>
          </a:r>
        </a:p>
        <a:p>
          <a:pPr algn="l" rtl="0">
            <a:lnSpc>
              <a:spcPts val="1200"/>
            </a:lnSpc>
            <a:defRPr sz="1000"/>
          </a:pPr>
          <a:r>
            <a:rPr lang="ja-JP" altLang="en-US" sz="1000" b="0" i="0" strike="noStrike">
              <a:solidFill>
                <a:srgbClr val="000000"/>
              </a:solidFill>
              <a:latin typeface="ＭＳ ゴシック"/>
              <a:ea typeface="ＭＳ ゴシック"/>
            </a:rPr>
            <a:t>　記載は、基本的にすべて手書き（自筆）になります。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28432</xdr:colOff>
      <xdr:row>0</xdr:row>
      <xdr:rowOff>0</xdr:rowOff>
    </xdr:from>
    <xdr:to>
      <xdr:col>20</xdr:col>
      <xdr:colOff>440708</xdr:colOff>
      <xdr:row>38</xdr:row>
      <xdr:rowOff>104775</xdr:rowOff>
    </xdr:to>
    <xdr:pic>
      <xdr:nvPicPr>
        <xdr:cNvPr id="7" name="図 6">
          <a:extLst>
            <a:ext uri="{FF2B5EF4-FFF2-40B4-BE49-F238E27FC236}">
              <a16:creationId xmlns:a16="http://schemas.microsoft.com/office/drawing/2014/main" id="{00000000-0008-0000-0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3" t="6989" r="5376" b="14041"/>
        <a:stretch/>
      </xdr:blipFill>
      <xdr:spPr bwMode="auto">
        <a:xfrm>
          <a:off x="28432" y="0"/>
          <a:ext cx="10508776"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rei-1\&#20171;&#35703;&#20445;&#38522;&#35506;\&#20171;&#35703;&#32102;&#20184;\&#24179;&#25104;18&#24180;&#24230;&#12539;&#21046;&#24230;&#25913;&#27491;&#65288;&#31179;&#30000;&#65289;\&#27770;&#23450;&#31561;&#36890;&#30693;&#26360;&#65288;&#30906;&#23450;&#2925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NT\Profiles\s951169\Personal\&#32102;&#20184;&#65288;&#27178;&#35895;&#65289;\&#24115;&#31080;\&#35388;\&#35388;&#12304;&#26087;&#25514;&#32622;&#21033;&#29992;&#32773;&#36000;&#25285;&#12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220D310\share\&#26283;&#23450;&#65306;&#26377;&#26009;(&#20849;&#26377;)\10&#23621;&#23429;&#20171;&#35703;&#25903;&#25588;&#20107;&#26989;&#25152;&#38306;&#36899;\&#9679;&#35201;&#20171;&#35703;&#35469;&#23450;&#30003;&#35531;&#26360;&#31561;&#20171;&#35703;&#20445;&#38522;&#38306;&#20418;&#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7a54045552cfd6e4/20220308&#20303;&#23429;&#25913;&#20462;&#38306;&#20418;/&#9733;&#25913;&#33391;&#12288;&#35201;&#20171;&#35703;&#35469;&#23450;&#38306;&#20418;&#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定通知書"/>
      <sheetName val="決定通知書（課税層特例）"/>
      <sheetName val="決定通知書（規則改正用）"/>
      <sheetName val="旧措置決定通知書"/>
      <sheetName val="旧措置決定通知書（課税層特例）"/>
      <sheetName val="旧措置決定通知書（規則改正用）"/>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ユニシス"/>
      <sheetName val="表"/>
      <sheetName val="裏"/>
    </sheetNames>
    <sheetDataSet>
      <sheetData sheetId="0">
        <row r="14">
          <cell r="I14" t="str">
            <v>Ｋ</v>
          </cell>
          <cell r="M14" t="str">
            <v>Ｋ</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認定申請書"/>
      <sheetName val="居宅届出書"/>
      <sheetName val="情報提供申出書"/>
      <sheetName val="区分変更"/>
      <sheetName val="様式 認定申請書"/>
      <sheetName val="様式 居宅届出書"/>
      <sheetName val="様式 情報提供申出書"/>
      <sheetName val="様式 区分変更"/>
      <sheetName val="様式 申請代行計画書"/>
      <sheetName val="様式 認定取下申出書"/>
      <sheetName val="設定等"/>
      <sheetName val="申請代行計画書入力用"/>
      <sheetName val="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t="str">
            <v>中央</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認定申請"/>
      <sheetName val="小多機届出"/>
      <sheetName val="居宅届出"/>
      <sheetName val="情報提供"/>
      <sheetName val="区分変更"/>
      <sheetName val="様式 認定申請"/>
      <sheetName val="様式 居宅届出"/>
      <sheetName val="様式 小多機届出"/>
      <sheetName val="様式 情報提供"/>
      <sheetName val="様式 区分変更"/>
      <sheetName val="様式 認定取下"/>
      <sheetName val="様式 申請代行計画"/>
      <sheetName val="様式 情報提供２"/>
      <sheetName val="様式 情報提供３"/>
      <sheetName val="設定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男性</v>
          </cell>
        </row>
        <row r="4">
          <cell r="B4" t="str">
            <v>要介護１</v>
          </cell>
        </row>
        <row r="5">
          <cell r="B5" t="str">
            <v>要介護２</v>
          </cell>
          <cell r="G5" t="str">
            <v>中央</v>
          </cell>
        </row>
        <row r="6">
          <cell r="B6" t="str">
            <v>要介護３</v>
          </cell>
          <cell r="G6" t="str">
            <v>北</v>
          </cell>
        </row>
        <row r="7">
          <cell r="B7" t="str">
            <v>要介護４</v>
          </cell>
          <cell r="G7" t="str">
            <v>東</v>
          </cell>
        </row>
        <row r="8">
          <cell r="B8" t="str">
            <v>要介護５</v>
          </cell>
          <cell r="G8" t="str">
            <v>白石</v>
          </cell>
        </row>
        <row r="9">
          <cell r="B9" t="str">
            <v>要支援１</v>
          </cell>
          <cell r="G9" t="str">
            <v>厚別</v>
          </cell>
        </row>
        <row r="10">
          <cell r="B10" t="str">
            <v>要支援２</v>
          </cell>
          <cell r="G10" t="str">
            <v>豊平</v>
          </cell>
        </row>
        <row r="11">
          <cell r="B11" t="str">
            <v>事業対象者</v>
          </cell>
          <cell r="G11" t="str">
            <v>清田</v>
          </cell>
        </row>
        <row r="12">
          <cell r="B12" t="str">
            <v>非該当</v>
          </cell>
          <cell r="G12" t="str">
            <v>南</v>
          </cell>
        </row>
        <row r="13">
          <cell r="G13" t="str">
            <v>西</v>
          </cell>
        </row>
        <row r="14">
          <cell r="G14" t="str">
            <v>手稲</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outerShdw dist="35921" dir="2700000" algn="ctr" rotWithShape="0">
            <a:srgbClr val="808080"/>
          </a:outerShdw>
        </a:effectLst>
      </a:spPr>
      <a:bodyPr vertOverflow="clip" wrap="square" lIns="36576" tIns="18288" rIns="0" bIns="0" upright="1"/>
      <a:lstStyle/>
    </a:spDef>
    <a:ln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outerShdw dist="35921" dir="2700000" algn="ctr" rotWithShape="0">
            <a:srgbClr val="808080"/>
          </a:outerShdw>
        </a:effectLst>
      </a:spPr>
      <a:bodyPr vertOverflow="clip" wrap="square" lIns="36576" tIns="18288"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3.vml"/><Relationship Id="rId21" Type="http://schemas.openxmlformats.org/officeDocument/2006/relationships/ctrlProp" Target="../ctrlProps/ctrlProp28.xml"/><Relationship Id="rId34" Type="http://schemas.openxmlformats.org/officeDocument/2006/relationships/ctrlProp" Target="../ctrlProps/ctrlProp41.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omments" Target="../comments3.xml"/><Relationship Id="rId2" Type="http://schemas.openxmlformats.org/officeDocument/2006/relationships/drawing" Target="../drawings/drawing3.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55" Type="http://schemas.openxmlformats.org/officeDocument/2006/relationships/ctrlProp" Target="../ctrlProps/ctrlProp96.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 Type="http://schemas.openxmlformats.org/officeDocument/2006/relationships/drawing" Target="../drawings/drawing4.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41" Type="http://schemas.openxmlformats.org/officeDocument/2006/relationships/ctrlProp" Target="../ctrlProps/ctrlProp82.xml"/><Relationship Id="rId54" Type="http://schemas.openxmlformats.org/officeDocument/2006/relationships/ctrlProp" Target="../ctrlProps/ctrlProp95.xml"/><Relationship Id="rId1" Type="http://schemas.openxmlformats.org/officeDocument/2006/relationships/printerSettings" Target="../printerSettings/printerSettings4.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trlProp" Target="../ctrlProps/ctrlProp94.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8" Type="http://schemas.openxmlformats.org/officeDocument/2006/relationships/ctrlProp" Target="../ctrlProps/ctrlProp49.xml"/><Relationship Id="rId51" Type="http://schemas.openxmlformats.org/officeDocument/2006/relationships/ctrlProp" Target="../ctrlProps/ctrlProp92.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V36"/>
  <sheetViews>
    <sheetView showGridLines="0" tabSelected="1" zoomScaleNormal="100" zoomScaleSheetLayoutView="100" workbookViewId="0">
      <selection activeCell="E8" sqref="E8"/>
    </sheetView>
  </sheetViews>
  <sheetFormatPr defaultColWidth="9" defaultRowHeight="13.5"/>
  <cols>
    <col min="1" max="1" width="3.625" style="2" customWidth="1"/>
    <col min="2" max="2" width="4.625" style="2" customWidth="1"/>
    <col min="3" max="3" width="3.625" style="2" customWidth="1"/>
    <col min="4" max="4" width="12.625" style="2" customWidth="1"/>
    <col min="5" max="5" width="34.625" style="2" customWidth="1"/>
    <col min="6" max="6" width="3.625" style="2" customWidth="1"/>
    <col min="7" max="7" width="20.625" style="2" customWidth="1"/>
    <col min="8" max="8" width="38.625" style="2" customWidth="1"/>
    <col min="9" max="9" width="8.625" style="2" customWidth="1"/>
    <col min="10" max="11" width="9" style="2"/>
    <col min="12" max="12" width="4.625" style="2" customWidth="1"/>
    <col min="13" max="13" width="10.625" style="2" customWidth="1"/>
    <col min="14" max="16384" width="9" style="2"/>
  </cols>
  <sheetData>
    <row r="1" spans="1:22" ht="12.95" customHeight="1">
      <c r="A1" s="164"/>
      <c r="B1" s="164"/>
      <c r="C1" s="164"/>
      <c r="D1" s="164"/>
      <c r="E1" s="164"/>
      <c r="F1" s="164"/>
      <c r="G1" s="164"/>
      <c r="H1" s="164"/>
      <c r="I1" s="164"/>
      <c r="J1" s="164"/>
      <c r="K1" s="164"/>
      <c r="L1" s="164"/>
      <c r="M1" s="164"/>
      <c r="N1" s="164"/>
      <c r="O1" s="164"/>
      <c r="P1" s="164"/>
      <c r="Q1" s="164"/>
      <c r="R1" s="164"/>
      <c r="S1" s="164"/>
      <c r="T1" s="164"/>
      <c r="U1" s="164"/>
      <c r="V1" s="164"/>
    </row>
    <row r="2" spans="1:22" s="157" customFormat="1" ht="12.95" customHeight="1" thickBot="1">
      <c r="A2" s="156"/>
      <c r="B2" s="165" t="s">
        <v>266</v>
      </c>
      <c r="C2" s="156"/>
      <c r="D2" s="156"/>
      <c r="E2" s="156"/>
      <c r="F2" s="156"/>
      <c r="G2" s="156"/>
      <c r="H2" s="156"/>
      <c r="I2" s="156"/>
      <c r="J2" s="156"/>
      <c r="K2" s="156"/>
      <c r="L2" s="156"/>
      <c r="M2" s="156"/>
      <c r="N2" s="156"/>
      <c r="O2" s="156"/>
      <c r="P2" s="156"/>
      <c r="Q2" s="156"/>
      <c r="R2" s="156"/>
      <c r="S2" s="156"/>
      <c r="T2" s="156"/>
      <c r="U2" s="156"/>
    </row>
    <row r="3" spans="1:22" ht="21.75" customHeight="1" thickTop="1">
      <c r="A3" s="164"/>
      <c r="B3" s="400" t="s">
        <v>249</v>
      </c>
      <c r="C3" s="401"/>
      <c r="D3" s="401"/>
      <c r="E3" s="402"/>
      <c r="F3" s="164"/>
      <c r="G3" s="392" t="s">
        <v>250</v>
      </c>
      <c r="H3" s="393"/>
      <c r="I3" s="393"/>
      <c r="J3" s="393"/>
      <c r="K3" s="394"/>
      <c r="L3" s="164"/>
      <c r="M3" s="164"/>
      <c r="N3" s="164"/>
      <c r="O3" s="164"/>
      <c r="P3" s="164"/>
      <c r="Q3" s="164"/>
      <c r="R3" s="164"/>
      <c r="S3" s="164"/>
      <c r="T3" s="164"/>
      <c r="U3" s="164"/>
      <c r="V3" s="164"/>
    </row>
    <row r="4" spans="1:22" ht="15" customHeight="1" thickBot="1">
      <c r="A4" s="164"/>
      <c r="B4" s="403" t="s">
        <v>251</v>
      </c>
      <c r="C4" s="404"/>
      <c r="D4" s="404"/>
      <c r="E4" s="405"/>
      <c r="F4" s="164"/>
      <c r="G4" s="395"/>
      <c r="H4" s="396"/>
      <c r="I4" s="396"/>
      <c r="J4" s="396"/>
      <c r="K4" s="397"/>
      <c r="L4" s="164"/>
      <c r="M4" s="164"/>
      <c r="N4" s="164"/>
      <c r="O4" s="164"/>
      <c r="P4" s="164"/>
      <c r="Q4" s="164"/>
      <c r="R4" s="164"/>
      <c r="S4" s="164"/>
      <c r="T4" s="164"/>
      <c r="U4" s="164"/>
      <c r="V4" s="164"/>
    </row>
    <row r="5" spans="1:22" ht="21.95" customHeight="1" thickTop="1" thickBot="1">
      <c r="A5" s="164"/>
      <c r="B5" s="398" t="s">
        <v>262</v>
      </c>
      <c r="C5" s="187">
        <v>1</v>
      </c>
      <c r="D5" s="188" t="s">
        <v>94</v>
      </c>
      <c r="E5" s="189" t="s">
        <v>243</v>
      </c>
      <c r="F5" s="164"/>
      <c r="G5" s="158" t="s">
        <v>252</v>
      </c>
      <c r="H5" s="159" t="s">
        <v>253</v>
      </c>
      <c r="I5" s="159" t="s">
        <v>254</v>
      </c>
      <c r="J5" s="160" t="s">
        <v>255</v>
      </c>
      <c r="K5" s="161" t="s">
        <v>256</v>
      </c>
      <c r="L5" s="164"/>
      <c r="M5" s="164"/>
      <c r="N5" s="164"/>
      <c r="O5" s="164"/>
      <c r="P5" s="164"/>
      <c r="Q5" s="164"/>
      <c r="R5" s="164"/>
      <c r="S5" s="164"/>
      <c r="T5" s="164"/>
      <c r="U5" s="164"/>
      <c r="V5" s="164"/>
    </row>
    <row r="6" spans="1:22" ht="21.95" customHeight="1" thickTop="1" thickBot="1">
      <c r="A6" s="164"/>
      <c r="B6" s="399"/>
      <c r="C6" s="168">
        <v>2</v>
      </c>
      <c r="D6" s="169" t="s">
        <v>111</v>
      </c>
      <c r="E6" s="175" t="s">
        <v>244</v>
      </c>
      <c r="F6" s="164"/>
      <c r="G6" s="178" t="s">
        <v>187</v>
      </c>
      <c r="H6" s="180"/>
      <c r="I6" s="181"/>
      <c r="J6" s="181"/>
      <c r="K6" s="182"/>
      <c r="L6" s="164"/>
      <c r="M6" s="164"/>
      <c r="N6" s="164"/>
      <c r="O6" s="164"/>
      <c r="P6" s="164"/>
      <c r="Q6" s="164"/>
      <c r="R6" s="164"/>
      <c r="S6" s="164"/>
      <c r="T6" s="164"/>
      <c r="U6" s="164"/>
      <c r="V6" s="164"/>
    </row>
    <row r="7" spans="1:22" ht="21.95" customHeight="1" thickTop="1" thickBot="1">
      <c r="A7" s="164"/>
      <c r="B7" s="399"/>
      <c r="C7" s="190">
        <v>3</v>
      </c>
      <c r="D7" s="191" t="s">
        <v>95</v>
      </c>
      <c r="E7" s="192" t="s">
        <v>245</v>
      </c>
      <c r="F7" s="164"/>
      <c r="G7" s="179" t="s">
        <v>433</v>
      </c>
      <c r="H7" s="183" t="s">
        <v>268</v>
      </c>
      <c r="I7" s="162" t="s">
        <v>435</v>
      </c>
      <c r="J7" s="408" t="s">
        <v>330</v>
      </c>
      <c r="K7" s="406" t="s">
        <v>330</v>
      </c>
      <c r="L7" s="354" t="s">
        <v>434</v>
      </c>
      <c r="M7" s="164"/>
      <c r="N7" s="164"/>
      <c r="O7" s="164"/>
      <c r="P7" s="164"/>
      <c r="Q7" s="164"/>
      <c r="R7" s="164"/>
      <c r="S7" s="164"/>
      <c r="T7" s="164"/>
      <c r="U7" s="164"/>
      <c r="V7" s="164"/>
    </row>
    <row r="8" spans="1:22" ht="21.95" customHeight="1" thickTop="1">
      <c r="A8" s="164"/>
      <c r="B8" s="411" t="s">
        <v>261</v>
      </c>
      <c r="C8" s="184">
        <v>4</v>
      </c>
      <c r="D8" s="185" t="s">
        <v>91</v>
      </c>
      <c r="E8" s="186" t="s">
        <v>263</v>
      </c>
      <c r="F8" s="164"/>
      <c r="G8" s="179" t="s">
        <v>188</v>
      </c>
      <c r="H8" s="183" t="s">
        <v>269</v>
      </c>
      <c r="I8" s="162" t="s">
        <v>258</v>
      </c>
      <c r="J8" s="409"/>
      <c r="K8" s="407"/>
      <c r="L8" s="164"/>
      <c r="M8" s="164"/>
      <c r="N8" s="164"/>
      <c r="O8" s="164"/>
      <c r="P8" s="164"/>
      <c r="Q8" s="164"/>
      <c r="R8" s="164"/>
      <c r="S8" s="164"/>
      <c r="T8" s="164"/>
      <c r="U8" s="164"/>
      <c r="V8" s="164"/>
    </row>
    <row r="9" spans="1:22" ht="21.95" customHeight="1">
      <c r="A9" s="164"/>
      <c r="B9" s="412"/>
      <c r="C9" s="170">
        <v>5</v>
      </c>
      <c r="D9" s="171" t="s">
        <v>92</v>
      </c>
      <c r="E9" s="36" t="s">
        <v>264</v>
      </c>
      <c r="F9" s="164"/>
      <c r="G9" s="179" t="s">
        <v>189</v>
      </c>
      <c r="H9" s="183" t="s">
        <v>270</v>
      </c>
      <c r="I9" s="162" t="s">
        <v>258</v>
      </c>
      <c r="J9" s="268" t="s">
        <v>331</v>
      </c>
      <c r="K9" s="267" t="s">
        <v>331</v>
      </c>
      <c r="L9" s="164"/>
      <c r="M9" s="164"/>
      <c r="N9" s="164"/>
      <c r="O9" s="164"/>
      <c r="P9" s="164"/>
      <c r="Q9" s="164"/>
      <c r="R9" s="164"/>
      <c r="S9" s="164"/>
      <c r="T9" s="164"/>
      <c r="U9" s="164"/>
      <c r="V9" s="164"/>
    </row>
    <row r="10" spans="1:22" ht="21.95" customHeight="1">
      <c r="A10" s="164"/>
      <c r="B10" s="412"/>
      <c r="C10" s="172">
        <v>6</v>
      </c>
      <c r="D10" s="171" t="s">
        <v>96</v>
      </c>
      <c r="E10" s="154">
        <v>16438</v>
      </c>
      <c r="F10" s="164"/>
      <c r="G10" s="193" t="s">
        <v>267</v>
      </c>
      <c r="H10" s="183" t="s">
        <v>271</v>
      </c>
      <c r="I10" s="162" t="s">
        <v>258</v>
      </c>
      <c r="J10" s="268" t="s">
        <v>331</v>
      </c>
      <c r="K10" s="267" t="s">
        <v>331</v>
      </c>
      <c r="L10" s="164"/>
      <c r="M10" s="164"/>
      <c r="N10" s="164"/>
      <c r="O10" s="164"/>
      <c r="P10" s="164"/>
      <c r="Q10" s="164"/>
      <c r="R10" s="164"/>
      <c r="S10" s="164"/>
      <c r="T10" s="164"/>
      <c r="U10" s="164"/>
      <c r="V10" s="164"/>
    </row>
    <row r="11" spans="1:22" ht="21.95" customHeight="1">
      <c r="A11" s="164"/>
      <c r="B11" s="412"/>
      <c r="C11" s="172">
        <v>7</v>
      </c>
      <c r="D11" s="171" t="s">
        <v>3</v>
      </c>
      <c r="E11" s="166" t="s">
        <v>103</v>
      </c>
      <c r="F11" s="164"/>
      <c r="G11" s="194" t="s">
        <v>326</v>
      </c>
      <c r="H11" s="183" t="s">
        <v>272</v>
      </c>
      <c r="I11" s="162" t="s">
        <v>258</v>
      </c>
      <c r="J11" s="268" t="s">
        <v>331</v>
      </c>
      <c r="K11" s="406" t="s">
        <v>330</v>
      </c>
      <c r="L11" s="164"/>
      <c r="M11" s="164"/>
      <c r="N11" s="164"/>
      <c r="O11" s="164"/>
      <c r="P11" s="164"/>
      <c r="Q11" s="164"/>
      <c r="R11" s="164"/>
      <c r="S11" s="164"/>
      <c r="T11" s="164"/>
      <c r="U11" s="164"/>
      <c r="V11" s="164"/>
    </row>
    <row r="12" spans="1:22" ht="21.95" customHeight="1">
      <c r="A12" s="164"/>
      <c r="B12" s="412"/>
      <c r="C12" s="172">
        <v>8</v>
      </c>
      <c r="D12" s="171" t="s">
        <v>97</v>
      </c>
      <c r="E12" s="41" t="s">
        <v>257</v>
      </c>
      <c r="F12" s="164"/>
      <c r="G12" s="194" t="s">
        <v>327</v>
      </c>
      <c r="H12" s="183" t="s">
        <v>328</v>
      </c>
      <c r="I12" s="162" t="s">
        <v>258</v>
      </c>
      <c r="J12" s="268" t="s">
        <v>331</v>
      </c>
      <c r="K12" s="410"/>
      <c r="L12" s="164"/>
      <c r="M12" s="164"/>
      <c r="N12" s="164"/>
      <c r="O12" s="164"/>
      <c r="P12" s="164"/>
      <c r="Q12" s="164"/>
      <c r="R12" s="164"/>
      <c r="S12" s="164"/>
      <c r="T12" s="164"/>
      <c r="U12" s="164"/>
      <c r="V12" s="164"/>
    </row>
    <row r="13" spans="1:22" ht="21.95" customHeight="1">
      <c r="A13" s="164"/>
      <c r="B13" s="412"/>
      <c r="C13" s="170">
        <v>9</v>
      </c>
      <c r="D13" s="171" t="s">
        <v>98</v>
      </c>
      <c r="E13" s="36"/>
      <c r="F13" s="164"/>
      <c r="G13" s="193" t="s">
        <v>190</v>
      </c>
      <c r="H13" s="183" t="s">
        <v>273</v>
      </c>
      <c r="I13" s="162" t="s">
        <v>258</v>
      </c>
      <c r="J13" s="268" t="s">
        <v>331</v>
      </c>
      <c r="K13" s="407"/>
      <c r="L13" s="164"/>
      <c r="M13" s="164"/>
      <c r="N13" s="164"/>
      <c r="O13" s="164"/>
      <c r="P13" s="164"/>
      <c r="Q13" s="164"/>
      <c r="R13" s="164"/>
      <c r="S13" s="164"/>
      <c r="T13" s="164"/>
      <c r="U13" s="164"/>
      <c r="V13" s="164"/>
    </row>
    <row r="14" spans="1:22" ht="21.95" customHeight="1">
      <c r="A14" s="164"/>
      <c r="B14" s="412"/>
      <c r="C14" s="170">
        <v>10</v>
      </c>
      <c r="D14" s="171" t="s">
        <v>101</v>
      </c>
      <c r="E14" s="176" t="s">
        <v>265</v>
      </c>
      <c r="F14" s="164"/>
      <c r="G14" s="193" t="s">
        <v>329</v>
      </c>
      <c r="H14" s="183" t="s">
        <v>329</v>
      </c>
      <c r="I14" s="162" t="s">
        <v>258</v>
      </c>
      <c r="J14" s="268" t="s">
        <v>331</v>
      </c>
      <c r="K14" s="267" t="s">
        <v>331</v>
      </c>
      <c r="L14" s="164"/>
      <c r="M14" s="164"/>
      <c r="N14" s="164"/>
      <c r="O14" s="164"/>
      <c r="P14" s="164"/>
      <c r="Q14" s="164"/>
      <c r="R14" s="164"/>
      <c r="S14" s="164"/>
      <c r="T14" s="164"/>
      <c r="U14" s="164"/>
      <c r="V14" s="164"/>
    </row>
    <row r="15" spans="1:22" ht="21.95" customHeight="1">
      <c r="A15" s="164"/>
      <c r="B15" s="412"/>
      <c r="C15" s="170">
        <v>11</v>
      </c>
      <c r="D15" s="171" t="s">
        <v>99</v>
      </c>
      <c r="E15" s="177">
        <v>1009000001</v>
      </c>
      <c r="F15" s="164"/>
      <c r="G15" s="265" t="s">
        <v>191</v>
      </c>
      <c r="H15" s="383" t="s">
        <v>333</v>
      </c>
      <c r="I15" s="384"/>
      <c r="J15" s="384"/>
      <c r="K15" s="385"/>
      <c r="L15" s="164"/>
      <c r="M15" s="164"/>
      <c r="N15" s="164"/>
      <c r="O15" s="164"/>
      <c r="P15" s="164"/>
      <c r="Q15" s="164"/>
      <c r="R15" s="164"/>
      <c r="S15" s="164"/>
      <c r="T15" s="164"/>
      <c r="U15" s="164"/>
      <c r="V15" s="164"/>
    </row>
    <row r="16" spans="1:22" ht="21.95" customHeight="1">
      <c r="A16" s="164"/>
      <c r="B16" s="412"/>
      <c r="C16" s="170">
        <v>12</v>
      </c>
      <c r="D16" s="171" t="s">
        <v>100</v>
      </c>
      <c r="E16" s="348" t="s">
        <v>104</v>
      </c>
      <c r="F16" s="164"/>
      <c r="G16" s="265" t="s">
        <v>192</v>
      </c>
      <c r="H16" s="386"/>
      <c r="I16" s="387"/>
      <c r="J16" s="387"/>
      <c r="K16" s="388"/>
      <c r="L16" s="164"/>
      <c r="M16" s="164"/>
      <c r="N16" s="164"/>
      <c r="O16" s="164"/>
      <c r="P16" s="164"/>
      <c r="Q16" s="164"/>
      <c r="R16" s="164"/>
      <c r="S16" s="164"/>
      <c r="T16" s="164"/>
      <c r="U16" s="164"/>
      <c r="V16" s="164"/>
    </row>
    <row r="17" spans="1:22" ht="21.95" customHeight="1" thickBot="1">
      <c r="A17" s="164"/>
      <c r="B17" s="413"/>
      <c r="C17" s="173">
        <v>13</v>
      </c>
      <c r="D17" s="174" t="s">
        <v>100</v>
      </c>
      <c r="E17" s="167" t="s">
        <v>417</v>
      </c>
      <c r="F17" s="164"/>
      <c r="G17" s="265" t="s">
        <v>193</v>
      </c>
      <c r="H17" s="386"/>
      <c r="I17" s="387"/>
      <c r="J17" s="387"/>
      <c r="K17" s="388"/>
      <c r="L17" s="164"/>
      <c r="M17" s="164"/>
      <c r="N17" s="164"/>
      <c r="O17" s="164"/>
      <c r="P17" s="164"/>
      <c r="Q17" s="164"/>
      <c r="R17" s="164"/>
      <c r="S17" s="164"/>
      <c r="T17" s="164"/>
      <c r="U17" s="164"/>
      <c r="V17" s="164"/>
    </row>
    <row r="18" spans="1:22" ht="21.95" customHeight="1" thickTop="1" thickBot="1">
      <c r="A18" s="164"/>
      <c r="B18" s="164"/>
      <c r="C18" s="164"/>
      <c r="D18" s="164"/>
      <c r="E18" s="164"/>
      <c r="F18" s="164"/>
      <c r="G18" s="266" t="s">
        <v>223</v>
      </c>
      <c r="H18" s="389"/>
      <c r="I18" s="390"/>
      <c r="J18" s="390"/>
      <c r="K18" s="391"/>
      <c r="L18" s="164"/>
      <c r="M18" s="164"/>
      <c r="N18" s="164"/>
      <c r="O18" s="164"/>
      <c r="P18" s="164"/>
      <c r="Q18" s="164"/>
      <c r="R18" s="164"/>
      <c r="S18" s="164"/>
      <c r="T18" s="164"/>
      <c r="U18" s="164"/>
      <c r="V18" s="164"/>
    </row>
    <row r="19" spans="1:22" ht="21.95" customHeight="1" thickTop="1">
      <c r="A19" s="164"/>
      <c r="B19" s="365" t="s">
        <v>332</v>
      </c>
      <c r="C19" s="366"/>
      <c r="D19" s="366"/>
      <c r="E19" s="367"/>
      <c r="F19" s="164"/>
      <c r="G19" s="269" t="s">
        <v>224</v>
      </c>
      <c r="H19" s="270"/>
      <c r="I19" s="271"/>
      <c r="J19" s="271"/>
      <c r="K19" s="272"/>
      <c r="L19" s="164"/>
      <c r="M19" s="164"/>
      <c r="N19" s="164"/>
      <c r="O19" s="164"/>
      <c r="P19" s="164"/>
      <c r="Q19" s="164"/>
      <c r="R19" s="164"/>
      <c r="S19" s="164"/>
      <c r="T19" s="164"/>
      <c r="U19" s="164"/>
      <c r="V19" s="164"/>
    </row>
    <row r="20" spans="1:22" ht="21.95" customHeight="1">
      <c r="A20" s="164"/>
      <c r="B20" s="368"/>
      <c r="C20" s="369"/>
      <c r="D20" s="369"/>
      <c r="E20" s="370"/>
      <c r="F20" s="164"/>
      <c r="G20" s="374" t="s">
        <v>259</v>
      </c>
      <c r="H20" s="375"/>
      <c r="I20" s="375"/>
      <c r="J20" s="375"/>
      <c r="K20" s="376"/>
      <c r="L20" s="164"/>
      <c r="M20" s="164"/>
      <c r="N20" s="164"/>
      <c r="O20" s="164"/>
      <c r="P20" s="164"/>
      <c r="Q20" s="164"/>
      <c r="R20" s="164"/>
      <c r="S20" s="164"/>
      <c r="T20" s="164"/>
      <c r="U20" s="164"/>
      <c r="V20" s="164"/>
    </row>
    <row r="21" spans="1:22" ht="21.95" customHeight="1" thickBot="1">
      <c r="A21" s="164"/>
      <c r="B21" s="371"/>
      <c r="C21" s="372"/>
      <c r="D21" s="372"/>
      <c r="E21" s="373"/>
      <c r="F21" s="164"/>
      <c r="G21" s="377"/>
      <c r="H21" s="378"/>
      <c r="I21" s="378"/>
      <c r="J21" s="378"/>
      <c r="K21" s="379"/>
      <c r="L21" s="164"/>
      <c r="M21" s="164"/>
      <c r="N21" s="164"/>
      <c r="O21" s="164"/>
      <c r="P21" s="164"/>
      <c r="Q21" s="164"/>
      <c r="R21" s="164"/>
      <c r="S21" s="164"/>
      <c r="T21" s="164"/>
      <c r="U21" s="164"/>
      <c r="V21" s="164"/>
    </row>
    <row r="22" spans="1:22" ht="21.95" customHeight="1" thickTop="1">
      <c r="A22" s="164"/>
      <c r="B22" s="164"/>
      <c r="C22" s="164"/>
      <c r="D22" s="164"/>
      <c r="E22" s="164"/>
      <c r="F22" s="164"/>
      <c r="G22" s="377"/>
      <c r="H22" s="378"/>
      <c r="I22" s="378"/>
      <c r="J22" s="378"/>
      <c r="K22" s="379"/>
      <c r="L22" s="164"/>
      <c r="M22" s="164"/>
      <c r="N22" s="164"/>
      <c r="O22" s="164"/>
      <c r="P22" s="164"/>
      <c r="Q22" s="164"/>
      <c r="R22" s="164"/>
      <c r="S22" s="164"/>
      <c r="T22" s="164"/>
      <c r="U22" s="164"/>
      <c r="V22" s="164"/>
    </row>
    <row r="23" spans="1:22" ht="21.95" customHeight="1">
      <c r="A23" s="164"/>
      <c r="B23" s="164"/>
      <c r="C23" s="164"/>
      <c r="D23" s="164"/>
      <c r="E23" s="164"/>
      <c r="F23" s="164"/>
      <c r="G23" s="380"/>
      <c r="H23" s="381"/>
      <c r="I23" s="381"/>
      <c r="J23" s="381"/>
      <c r="K23" s="382"/>
      <c r="L23" s="164"/>
      <c r="M23" s="164"/>
      <c r="N23" s="164"/>
      <c r="O23" s="164"/>
      <c r="P23" s="164"/>
      <c r="Q23" s="164"/>
      <c r="R23" s="164"/>
      <c r="S23" s="164"/>
      <c r="T23" s="164"/>
      <c r="U23" s="164"/>
      <c r="V23" s="164"/>
    </row>
    <row r="24" spans="1:22" ht="21.9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row>
    <row r="25" spans="1:22" ht="21.95" customHeight="1">
      <c r="A25" s="164"/>
      <c r="B25" s="164"/>
      <c r="C25" s="164"/>
      <c r="D25" s="164"/>
      <c r="E25" s="164"/>
      <c r="F25" s="164"/>
      <c r="G25" s="164"/>
      <c r="H25" s="164"/>
      <c r="I25" s="164"/>
      <c r="J25" s="164"/>
      <c r="K25" s="164"/>
      <c r="L25" s="164"/>
      <c r="M25" s="164"/>
      <c r="N25" s="164"/>
      <c r="O25" s="164"/>
      <c r="P25" s="164"/>
      <c r="Q25" s="164"/>
      <c r="R25" s="164"/>
      <c r="S25" s="164"/>
      <c r="T25" s="164"/>
      <c r="U25" s="164"/>
      <c r="V25" s="164"/>
    </row>
    <row r="26" spans="1:22" ht="21.95" customHeight="1">
      <c r="A26" s="164"/>
      <c r="B26" s="164"/>
      <c r="C26" s="164"/>
      <c r="D26" s="164"/>
      <c r="E26" s="164"/>
      <c r="F26" s="164"/>
      <c r="G26" s="164"/>
      <c r="H26" s="164"/>
      <c r="I26" s="164"/>
      <c r="J26" s="164"/>
      <c r="K26" s="164"/>
      <c r="L26" s="164"/>
      <c r="M26" s="164"/>
      <c r="N26" s="164"/>
      <c r="O26" s="164"/>
      <c r="P26" s="164"/>
      <c r="Q26" s="164"/>
      <c r="R26" s="164"/>
      <c r="S26" s="164"/>
      <c r="T26" s="164"/>
      <c r="U26" s="164"/>
      <c r="V26" s="164"/>
    </row>
    <row r="27" spans="1:22" ht="21.95" customHeight="1">
      <c r="A27" s="164"/>
      <c r="B27" s="164"/>
      <c r="C27" s="164"/>
      <c r="D27" s="164"/>
      <c r="E27" s="164"/>
      <c r="F27" s="164"/>
      <c r="G27" s="164"/>
      <c r="H27" s="164"/>
      <c r="I27" s="164"/>
      <c r="J27" s="164"/>
      <c r="K27" s="164"/>
      <c r="L27" s="164"/>
      <c r="M27" s="164"/>
      <c r="N27" s="164"/>
      <c r="O27" s="164"/>
      <c r="P27" s="164"/>
      <c r="Q27" s="164"/>
      <c r="R27" s="164"/>
      <c r="S27" s="164"/>
      <c r="T27" s="164"/>
      <c r="U27" s="164"/>
      <c r="V27" s="164"/>
    </row>
    <row r="28" spans="1:22" ht="21.95" customHeight="1">
      <c r="A28" s="164"/>
      <c r="B28" s="164"/>
      <c r="C28" s="164"/>
      <c r="D28" s="164"/>
      <c r="E28" s="164"/>
      <c r="F28" s="164"/>
      <c r="G28" s="164"/>
      <c r="H28" s="164"/>
      <c r="I28" s="164"/>
      <c r="J28" s="164"/>
      <c r="K28" s="164"/>
      <c r="L28" s="164"/>
      <c r="M28" s="164"/>
      <c r="N28" s="164"/>
      <c r="O28" s="164"/>
      <c r="P28" s="164"/>
      <c r="Q28" s="164"/>
      <c r="R28" s="164"/>
      <c r="S28" s="164"/>
      <c r="T28" s="164"/>
      <c r="U28" s="164"/>
      <c r="V28" s="164"/>
    </row>
    <row r="29" spans="1:22" ht="21.95" customHeight="1">
      <c r="A29" s="164"/>
      <c r="B29" s="164"/>
      <c r="C29" s="164"/>
      <c r="D29" s="164"/>
      <c r="E29" s="164"/>
      <c r="F29" s="164"/>
      <c r="G29" s="164"/>
      <c r="H29" s="164"/>
      <c r="I29" s="164"/>
      <c r="J29" s="164"/>
      <c r="K29" s="164"/>
      <c r="L29" s="164"/>
      <c r="M29" s="164"/>
      <c r="N29" s="164"/>
      <c r="O29" s="164"/>
      <c r="P29" s="164"/>
      <c r="Q29" s="164"/>
      <c r="R29" s="164"/>
      <c r="S29" s="164"/>
      <c r="T29" s="164"/>
      <c r="U29" s="164"/>
      <c r="V29" s="164"/>
    </row>
    <row r="30" spans="1:22" ht="21.95" customHeight="1">
      <c r="A30" s="164"/>
      <c r="B30" s="164"/>
      <c r="C30" s="164"/>
      <c r="D30" s="164"/>
      <c r="E30" s="164"/>
      <c r="F30" s="164"/>
      <c r="G30" s="164"/>
      <c r="H30" s="164"/>
      <c r="I30" s="164"/>
      <c r="J30" s="164"/>
      <c r="K30" s="164"/>
      <c r="L30" s="164"/>
      <c r="M30" s="164"/>
      <c r="N30" s="164"/>
      <c r="O30" s="164"/>
      <c r="P30" s="164"/>
      <c r="Q30" s="164"/>
      <c r="R30" s="164"/>
      <c r="S30" s="164"/>
      <c r="T30" s="164"/>
      <c r="U30" s="164"/>
      <c r="V30" s="164"/>
    </row>
    <row r="31" spans="1:22">
      <c r="A31" s="164"/>
      <c r="B31" s="164"/>
      <c r="C31" s="164"/>
      <c r="D31" s="164"/>
      <c r="E31" s="164"/>
      <c r="F31" s="164"/>
      <c r="G31" s="164"/>
      <c r="H31" s="164"/>
      <c r="I31" s="164"/>
      <c r="J31" s="164"/>
      <c r="K31" s="164"/>
      <c r="L31" s="164"/>
      <c r="M31" s="164"/>
      <c r="N31" s="164"/>
      <c r="O31" s="164"/>
      <c r="P31" s="164"/>
      <c r="Q31" s="164"/>
      <c r="R31" s="164"/>
      <c r="S31" s="164"/>
      <c r="T31" s="164"/>
      <c r="U31" s="164"/>
      <c r="V31" s="164"/>
    </row>
    <row r="32" spans="1:22">
      <c r="A32" s="164"/>
      <c r="B32" s="164"/>
      <c r="C32" s="164"/>
      <c r="D32" s="164"/>
      <c r="E32" s="164"/>
      <c r="F32" s="164"/>
      <c r="G32" s="164"/>
      <c r="H32" s="164"/>
      <c r="I32" s="164"/>
      <c r="J32" s="164"/>
      <c r="K32" s="164"/>
      <c r="L32" s="164"/>
      <c r="M32" s="164"/>
      <c r="N32" s="164"/>
      <c r="O32" s="164"/>
      <c r="P32" s="164"/>
      <c r="Q32" s="164"/>
      <c r="R32" s="164"/>
      <c r="S32" s="164"/>
      <c r="T32" s="164"/>
      <c r="U32" s="164"/>
      <c r="V32" s="164"/>
    </row>
    <row r="33" spans="1:22">
      <c r="A33" s="164"/>
      <c r="B33" s="164"/>
      <c r="C33" s="164"/>
      <c r="D33" s="164"/>
      <c r="E33" s="164"/>
      <c r="F33" s="164"/>
      <c r="G33" s="164"/>
      <c r="H33" s="164"/>
      <c r="I33" s="164"/>
      <c r="J33" s="164"/>
      <c r="K33" s="164"/>
      <c r="L33" s="164"/>
      <c r="M33" s="164"/>
      <c r="N33" s="164"/>
      <c r="O33" s="164"/>
      <c r="P33" s="164"/>
      <c r="Q33" s="164"/>
      <c r="R33" s="164"/>
      <c r="S33" s="164"/>
      <c r="T33" s="164"/>
      <c r="U33" s="164"/>
      <c r="V33" s="164"/>
    </row>
    <row r="34" spans="1:22">
      <c r="A34" s="164"/>
      <c r="B34" s="164"/>
      <c r="C34" s="164"/>
      <c r="D34" s="164"/>
      <c r="E34" s="164"/>
      <c r="F34" s="164"/>
      <c r="G34" s="164"/>
      <c r="H34" s="164"/>
      <c r="I34" s="164"/>
      <c r="J34" s="164"/>
      <c r="K34" s="164"/>
      <c r="L34" s="164"/>
      <c r="M34" s="164"/>
      <c r="N34" s="164"/>
      <c r="O34" s="164"/>
      <c r="P34" s="164"/>
      <c r="Q34" s="164"/>
      <c r="R34" s="164"/>
      <c r="S34" s="164"/>
      <c r="T34" s="164"/>
      <c r="U34" s="164"/>
      <c r="V34" s="164"/>
    </row>
    <row r="35" spans="1:22">
      <c r="A35" s="164"/>
      <c r="F35" s="164"/>
      <c r="L35" s="164"/>
      <c r="M35" s="164"/>
      <c r="N35" s="164"/>
      <c r="O35" s="164"/>
      <c r="P35" s="164"/>
      <c r="Q35" s="164"/>
      <c r="R35" s="164"/>
      <c r="S35" s="164"/>
      <c r="T35" s="164"/>
      <c r="U35" s="164"/>
      <c r="V35" s="164"/>
    </row>
    <row r="36" spans="1:22">
      <c r="L36" s="164"/>
    </row>
  </sheetData>
  <mergeCells count="11">
    <mergeCell ref="B19:E21"/>
    <mergeCell ref="G20:K23"/>
    <mergeCell ref="H15:K18"/>
    <mergeCell ref="G3:K4"/>
    <mergeCell ref="B5:B7"/>
    <mergeCell ref="B3:E3"/>
    <mergeCell ref="B4:E4"/>
    <mergeCell ref="K7:K8"/>
    <mergeCell ref="J7:J8"/>
    <mergeCell ref="K11:K13"/>
    <mergeCell ref="B8:B17"/>
  </mergeCells>
  <phoneticPr fontId="2"/>
  <dataValidations count="7">
    <dataValidation imeMode="hiragana" allowBlank="1" showInputMessage="1" showErrorMessage="1" sqref="E12:E13 E7:E8" xr:uid="{00000000-0002-0000-0000-000000000000}"/>
    <dataValidation imeMode="fullKatakana" allowBlank="1" showInputMessage="1" showErrorMessage="1" sqref="E9" xr:uid="{00000000-0002-0000-0000-000001000000}"/>
    <dataValidation imeMode="off" allowBlank="1" showInputMessage="1" showErrorMessage="1" sqref="E10 E14 E6" xr:uid="{00000000-0002-0000-0000-000002000000}"/>
    <dataValidation type="list" allowBlank="1" showInputMessage="1" showErrorMessage="1" sqref="E11" xr:uid="{00000000-0002-0000-0000-000003000000}">
      <formula1>性別</formula1>
    </dataValidation>
    <dataValidation type="list" allowBlank="1" showInputMessage="1" showErrorMessage="1" sqref="E16" xr:uid="{00000000-0002-0000-0000-000004000000}">
      <formula1>要介護度</formula1>
    </dataValidation>
    <dataValidation type="whole" imeMode="off" allowBlank="1" showInputMessage="1" showErrorMessage="1" sqref="E15" xr:uid="{00000000-0002-0000-0000-000005000000}">
      <formula1>1000000001</formula1>
      <formula2>9999999999</formula2>
    </dataValidation>
    <dataValidation type="list" allowBlank="1" showInputMessage="1" showErrorMessage="1" sqref="E17" xr:uid="{1C909173-9FB7-4453-9815-B345B0413943}">
      <formula1>負担割合</formula1>
    </dataValidation>
  </dataValidations>
  <printOptions horizontalCentered="1" verticalCentered="1"/>
  <pageMargins left="0.78740157480314965" right="0.78740157480314965" top="0.59055118110236227" bottom="0.59055118110236227" header="0.19685039370078741" footer="0.19685039370078741"/>
  <pageSetup paperSize="9"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0D28-37EE-4035-8631-E09272170708}">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3E81-74A3-4D25-BA0C-281F98225CE1}">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FAA0-89A1-412E-AE73-148020186328}">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AL45"/>
  <sheetViews>
    <sheetView topLeftCell="A20" workbookViewId="0">
      <selection activeCell="M42" sqref="M42:N42"/>
    </sheetView>
  </sheetViews>
  <sheetFormatPr defaultColWidth="9" defaultRowHeight="13.5"/>
  <cols>
    <col min="1" max="1" width="9" style="2"/>
    <col min="2" max="2" width="9.5" style="2" bestFit="1" customWidth="1"/>
    <col min="3" max="3" width="13.875" style="2" bestFit="1" customWidth="1"/>
    <col min="4" max="4" width="3.5" style="2" customWidth="1"/>
    <col min="5" max="6" width="9" style="2"/>
    <col min="7" max="7" width="9" style="128"/>
    <col min="8" max="9" width="9" style="2"/>
    <col min="10" max="16" width="1.625" style="2" customWidth="1"/>
    <col min="17" max="17" width="9" style="2"/>
    <col min="18" max="19" width="7.625" style="2" customWidth="1"/>
    <col min="20" max="20" width="9" style="2"/>
    <col min="21" max="27" width="5.875" style="2" customWidth="1"/>
    <col min="28" max="28" width="9" style="2"/>
    <col min="29" max="37" width="1.25" style="2" customWidth="1"/>
    <col min="38" max="16384" width="9" style="2"/>
  </cols>
  <sheetData>
    <row r="1" spans="1:22">
      <c r="R1" s="144" t="s">
        <v>222</v>
      </c>
      <c r="S1" s="144"/>
      <c r="T1" s="144"/>
      <c r="U1" s="144"/>
      <c r="V1" s="144"/>
    </row>
    <row r="2" spans="1:22">
      <c r="A2" s="127" t="s">
        <v>204</v>
      </c>
      <c r="B2" s="127"/>
      <c r="C2" s="127"/>
      <c r="E2" s="127" t="s">
        <v>205</v>
      </c>
      <c r="F2" s="127"/>
      <c r="G2" s="137"/>
      <c r="H2" s="127"/>
      <c r="R2" s="127" t="s">
        <v>194</v>
      </c>
      <c r="S2" s="127"/>
      <c r="T2" s="127"/>
      <c r="U2" s="127" t="s">
        <v>219</v>
      </c>
      <c r="V2" s="127"/>
    </row>
    <row r="3" spans="1:22" ht="14.25" thickBot="1">
      <c r="A3" s="32" t="s">
        <v>93</v>
      </c>
      <c r="B3" s="120"/>
      <c r="C3" s="124"/>
      <c r="E3" s="138" t="s">
        <v>206</v>
      </c>
      <c r="F3" s="127"/>
      <c r="G3" s="139"/>
      <c r="H3" s="127"/>
      <c r="I3" s="119"/>
      <c r="R3" s="127" t="s">
        <v>221</v>
      </c>
      <c r="S3" s="127"/>
      <c r="T3" s="127"/>
      <c r="U3" s="127" t="s">
        <v>220</v>
      </c>
      <c r="V3" s="127"/>
    </row>
    <row r="4" spans="1:22" ht="15" thickTop="1" thickBot="1">
      <c r="A4" s="33"/>
      <c r="B4" s="121"/>
      <c r="C4" s="125"/>
      <c r="E4" s="135" t="b">
        <f>E8=E6</f>
        <v>1</v>
      </c>
      <c r="F4" s="135" t="b">
        <f>F8=F6</f>
        <v>0</v>
      </c>
      <c r="G4" s="129" t="s">
        <v>208</v>
      </c>
      <c r="H4" s="130"/>
      <c r="I4" s="119"/>
      <c r="J4" s="119"/>
      <c r="R4" s="2" t="s">
        <v>214</v>
      </c>
      <c r="T4" s="143" t="b">
        <v>0</v>
      </c>
      <c r="U4" s="2" t="s">
        <v>214</v>
      </c>
    </row>
    <row r="5" spans="1:22" ht="15" thickTop="1" thickBot="1">
      <c r="A5" s="33"/>
      <c r="B5" s="121"/>
      <c r="C5" s="125"/>
      <c r="G5" s="129"/>
      <c r="H5" s="130"/>
      <c r="I5" s="119"/>
      <c r="J5" s="119"/>
      <c r="R5" s="2" t="s">
        <v>215</v>
      </c>
      <c r="T5" s="143" t="b">
        <v>0</v>
      </c>
      <c r="U5" s="2" t="s">
        <v>215</v>
      </c>
    </row>
    <row r="6" spans="1:22" ht="15" thickTop="1" thickBot="1">
      <c r="A6" s="33"/>
      <c r="B6" s="121"/>
      <c r="C6" s="125"/>
      <c r="E6" s="136" t="str">
        <f>IF(OR((E8)="要支援１",(E8)="要支援２"),"",(VLOOKUP(E8,E9:E13,1,FALSE)))</f>
        <v>要介護１</v>
      </c>
      <c r="F6" s="136" t="str">
        <f>IF(OR((F8)="要介護１",(F8)="要介護２",(F8)="要介護３",(F8)="要介護４",(F8)="要介護５"),"",(VLOOKUP(F8,F9:F13,1,FALSE)))</f>
        <v/>
      </c>
      <c r="G6" s="129" t="s">
        <v>209</v>
      </c>
      <c r="H6" s="131"/>
      <c r="I6" s="119"/>
      <c r="J6" s="119"/>
      <c r="R6" s="2" t="s">
        <v>218</v>
      </c>
      <c r="T6" s="143" t="b">
        <v>0</v>
      </c>
      <c r="U6" s="2" t="s">
        <v>216</v>
      </c>
    </row>
    <row r="7" spans="1:22" ht="15" thickTop="1" thickBot="1">
      <c r="A7" s="33"/>
      <c r="B7" s="121"/>
      <c r="C7" s="125"/>
      <c r="G7" s="129"/>
      <c r="H7" s="131"/>
      <c r="I7" s="119"/>
      <c r="J7" s="119"/>
      <c r="R7" s="2" t="s">
        <v>216</v>
      </c>
      <c r="T7" s="143" t="b">
        <v>0</v>
      </c>
      <c r="U7" s="2" t="s">
        <v>217</v>
      </c>
    </row>
    <row r="8" spans="1:22" ht="15" thickTop="1" thickBot="1">
      <c r="A8" s="33"/>
      <c r="B8" s="121"/>
      <c r="C8" s="125"/>
      <c r="E8" s="136" t="str">
        <f>基本情報!$E$16</f>
        <v>要介護１</v>
      </c>
      <c r="F8" s="136" t="str">
        <f>基本情報!$E$16</f>
        <v>要介護１</v>
      </c>
      <c r="G8" s="129" t="s">
        <v>207</v>
      </c>
      <c r="H8" s="131"/>
      <c r="I8" s="119"/>
      <c r="J8" s="119"/>
      <c r="R8" s="2" t="s">
        <v>217</v>
      </c>
      <c r="T8" s="143" t="b">
        <v>0</v>
      </c>
      <c r="U8" s="2" t="s">
        <v>218</v>
      </c>
    </row>
    <row r="9" spans="1:22" ht="14.25" thickTop="1">
      <c r="A9" s="34"/>
      <c r="B9" s="122"/>
      <c r="C9" s="126"/>
      <c r="E9" s="132" t="s">
        <v>197</v>
      </c>
      <c r="F9" s="132" t="s">
        <v>202</v>
      </c>
    </row>
    <row r="10" spans="1:22">
      <c r="A10" s="32" t="s">
        <v>3</v>
      </c>
      <c r="B10" s="120" t="s">
        <v>102</v>
      </c>
      <c r="E10" s="133" t="s">
        <v>198</v>
      </c>
      <c r="F10" s="133" t="s">
        <v>203</v>
      </c>
    </row>
    <row r="11" spans="1:22">
      <c r="A11" s="35"/>
      <c r="B11" s="123" t="s">
        <v>103</v>
      </c>
      <c r="E11" s="133" t="s">
        <v>199</v>
      </c>
      <c r="F11" s="134"/>
    </row>
    <row r="12" spans="1:22">
      <c r="A12" s="32" t="s">
        <v>100</v>
      </c>
      <c r="B12" s="120" t="s">
        <v>104</v>
      </c>
      <c r="E12" s="133" t="s">
        <v>200</v>
      </c>
      <c r="F12" s="131"/>
    </row>
    <row r="13" spans="1:22">
      <c r="A13" s="33"/>
      <c r="B13" s="121" t="s">
        <v>105</v>
      </c>
      <c r="E13" s="133" t="s">
        <v>201</v>
      </c>
      <c r="F13" s="131"/>
    </row>
    <row r="14" spans="1:22">
      <c r="A14" s="33"/>
      <c r="B14" s="121" t="s">
        <v>106</v>
      </c>
    </row>
    <row r="15" spans="1:22">
      <c r="A15" s="33"/>
      <c r="B15" s="121" t="s">
        <v>107</v>
      </c>
    </row>
    <row r="16" spans="1:22">
      <c r="A16" s="33"/>
      <c r="B16" s="121" t="s">
        <v>108</v>
      </c>
    </row>
    <row r="17" spans="1:38">
      <c r="A17" s="33"/>
      <c r="B17" s="121" t="s">
        <v>109</v>
      </c>
      <c r="J17" s="127" t="s">
        <v>194</v>
      </c>
      <c r="K17" s="127"/>
      <c r="L17" s="127"/>
      <c r="M17" s="127"/>
      <c r="N17" s="127"/>
      <c r="O17" s="127"/>
      <c r="P17" s="127"/>
    </row>
    <row r="18" spans="1:38">
      <c r="A18" s="34"/>
      <c r="B18" s="122" t="s">
        <v>110</v>
      </c>
      <c r="J18" s="127" t="s">
        <v>195</v>
      </c>
      <c r="K18" s="127"/>
      <c r="L18" s="127"/>
      <c r="M18" s="127"/>
      <c r="N18" s="127"/>
      <c r="O18" s="127"/>
      <c r="P18" s="127"/>
    </row>
    <row r="19" spans="1:38">
      <c r="A19" s="32" t="s">
        <v>416</v>
      </c>
      <c r="B19" s="120" t="s">
        <v>417</v>
      </c>
      <c r="J19" s="127" t="s">
        <v>210</v>
      </c>
      <c r="K19" s="127"/>
      <c r="L19" s="127"/>
      <c r="M19" s="127"/>
      <c r="N19" s="127"/>
      <c r="O19" s="127"/>
      <c r="P19" s="127"/>
    </row>
    <row r="20" spans="1:38">
      <c r="A20" s="33"/>
      <c r="B20" s="121" t="s">
        <v>418</v>
      </c>
    </row>
    <row r="21" spans="1:38" ht="18" customHeight="1">
      <c r="A21" s="33"/>
      <c r="B21" s="121" t="s">
        <v>419</v>
      </c>
      <c r="J21" s="116" t="str">
        <f>基本情報!$E$11</f>
        <v>女性</v>
      </c>
      <c r="K21" s="116"/>
      <c r="L21" s="115"/>
      <c r="M21" s="990" t="str">
        <f>IF((J21)="男性","○","")</f>
        <v/>
      </c>
      <c r="N21" s="991"/>
      <c r="R21" s="127" t="s">
        <v>211</v>
      </c>
      <c r="S21" s="127"/>
      <c r="U21" s="127" t="s">
        <v>211</v>
      </c>
      <c r="V21" s="127"/>
    </row>
    <row r="22" spans="1:38" ht="18" customHeight="1">
      <c r="A22" s="34"/>
      <c r="B22" s="122" t="s">
        <v>420</v>
      </c>
      <c r="J22" s="115" t="str">
        <f>基本情報!$E$11</f>
        <v>女性</v>
      </c>
      <c r="K22" s="115"/>
      <c r="L22" s="115"/>
      <c r="M22" s="992" t="str">
        <f>IF((J22)="女性","○","")</f>
        <v>○</v>
      </c>
      <c r="N22" s="993"/>
      <c r="R22" s="127" t="s">
        <v>212</v>
      </c>
      <c r="S22" s="127"/>
      <c r="U22" s="127" t="s">
        <v>213</v>
      </c>
      <c r="V22" s="127"/>
    </row>
    <row r="24" spans="1:38" ht="20.100000000000001" customHeight="1">
      <c r="R24" s="47" t="str">
        <f>基本情報!E11</f>
        <v>女性</v>
      </c>
      <c r="S24" s="47" t="str">
        <f>基本情報!E11</f>
        <v>女性</v>
      </c>
      <c r="U24" t="str">
        <f>基本情報!E16</f>
        <v>要介護１</v>
      </c>
      <c r="V24" t="str">
        <f>基本情報!E16</f>
        <v>要介護１</v>
      </c>
      <c r="W24" t="str">
        <f>基本情報!E16</f>
        <v>要介護１</v>
      </c>
      <c r="X24" t="str">
        <f>基本情報!E16</f>
        <v>要介護１</v>
      </c>
      <c r="Y24" t="str">
        <f>基本情報!E16</f>
        <v>要介護１</v>
      </c>
      <c r="Z24" t="str">
        <f>基本情報!E16</f>
        <v>要介護１</v>
      </c>
      <c r="AA24" t="str">
        <f>基本情報!E16</f>
        <v>要介護１</v>
      </c>
    </row>
    <row r="25" spans="1:38" ht="20.100000000000001" customHeight="1">
      <c r="R25" s="140" t="str">
        <f>IF((R24)="男性"," ☑"," □")</f>
        <v xml:space="preserve"> □</v>
      </c>
      <c r="S25" s="140" t="str">
        <f>IF((S24)="女性"," ☑"," □")</f>
        <v xml:space="preserve"> ☑</v>
      </c>
      <c r="U25" s="51" t="str">
        <f>IF((U24)="要介護１","○","")</f>
        <v>○</v>
      </c>
      <c r="V25" s="51" t="str">
        <f>IF((V24)="要介護２","○","")</f>
        <v/>
      </c>
      <c r="W25" s="51" t="str">
        <f>IF((W24)="要介護３","○","")</f>
        <v/>
      </c>
      <c r="X25" s="51" t="str">
        <f>IF((X24)="要介護４","○","")</f>
        <v/>
      </c>
      <c r="Y25" s="51" t="str">
        <f>IF((Y24)="要介護５","○","")</f>
        <v/>
      </c>
      <c r="Z25" s="51" t="str">
        <f>IF((Z24)="要支援１","○","")</f>
        <v/>
      </c>
      <c r="AA25" s="51" t="str">
        <f>IF((AA24)="要支援２","○","")</f>
        <v/>
      </c>
      <c r="AB25" s="163"/>
      <c r="AC25" s="163"/>
      <c r="AD25" s="163"/>
      <c r="AE25" s="163"/>
      <c r="AF25" s="163"/>
      <c r="AG25" s="163"/>
      <c r="AH25" s="163"/>
      <c r="AI25" s="163"/>
      <c r="AJ25" s="163"/>
      <c r="AK25" s="163"/>
      <c r="AL25" s="163"/>
    </row>
    <row r="26" spans="1:38" ht="18" customHeight="1">
      <c r="E26" s="127" t="s">
        <v>205</v>
      </c>
      <c r="F26" s="127"/>
      <c r="G26" s="137"/>
      <c r="AB26" s="145"/>
      <c r="AC26" s="994" t="str">
        <f>IF((R24)="男性","○"," ")</f>
        <v xml:space="preserve"> </v>
      </c>
      <c r="AD26" s="994"/>
      <c r="AE26" s="994"/>
      <c r="AF26" s="995"/>
      <c r="AG26" s="995"/>
      <c r="AH26" s="995"/>
      <c r="AI26" s="994" t="str">
        <f>IF((S24)="女性","〇"," ")</f>
        <v>〇</v>
      </c>
      <c r="AJ26" s="994"/>
      <c r="AK26" s="994"/>
      <c r="AL26" s="145"/>
    </row>
    <row r="27" spans="1:38">
      <c r="E27" s="138" t="s">
        <v>241</v>
      </c>
      <c r="F27" s="127"/>
      <c r="G27" s="139"/>
      <c r="AB27" s="163"/>
      <c r="AC27" s="163"/>
      <c r="AD27" s="163"/>
      <c r="AE27" s="163"/>
      <c r="AF27" s="163"/>
      <c r="AG27" s="163"/>
      <c r="AH27" s="163"/>
      <c r="AI27" s="163"/>
      <c r="AJ27" s="163"/>
      <c r="AK27" s="163"/>
      <c r="AL27" s="163"/>
    </row>
    <row r="28" spans="1:38" ht="14.25" thickBot="1">
      <c r="E28" s="2" t="s">
        <v>242</v>
      </c>
      <c r="AB28" s="163"/>
      <c r="AC28" s="163"/>
      <c r="AD28" s="163"/>
      <c r="AE28" s="163"/>
      <c r="AF28" s="163"/>
      <c r="AG28" s="163"/>
      <c r="AH28" s="163"/>
      <c r="AI28" s="163"/>
      <c r="AJ28" s="163"/>
      <c r="AK28" s="163"/>
      <c r="AL28" s="163"/>
    </row>
    <row r="29" spans="1:38" ht="15" thickTop="1" thickBot="1">
      <c r="E29" s="153" t="str">
        <f>IF(ISBLANK(基本情報!E12),"",VLOOKUP(E30,F30:G39,2,FALSE))</f>
        <v>中央</v>
      </c>
    </row>
    <row r="30" spans="1:38" ht="14.25" thickTop="1">
      <c r="E30" s="152" t="str">
        <f>MID(基本情報!E12,4,1)</f>
        <v>中</v>
      </c>
      <c r="F30" s="32" t="s">
        <v>235</v>
      </c>
      <c r="G30" s="146" t="s">
        <v>225</v>
      </c>
    </row>
    <row r="31" spans="1:38">
      <c r="E31" s="145"/>
      <c r="F31" s="33" t="s">
        <v>226</v>
      </c>
      <c r="G31" s="147" t="s">
        <v>226</v>
      </c>
    </row>
    <row r="32" spans="1:38">
      <c r="F32" s="33" t="s">
        <v>227</v>
      </c>
      <c r="G32" s="147" t="s">
        <v>227</v>
      </c>
    </row>
    <row r="33" spans="6:16">
      <c r="F33" s="148" t="s">
        <v>236</v>
      </c>
      <c r="G33" s="149" t="s">
        <v>228</v>
      </c>
    </row>
    <row r="34" spans="6:16">
      <c r="F34" s="148" t="s">
        <v>237</v>
      </c>
      <c r="G34" s="149" t="s">
        <v>229</v>
      </c>
    </row>
    <row r="35" spans="6:16">
      <c r="F35" s="148" t="s">
        <v>238</v>
      </c>
      <c r="G35" s="149" t="s">
        <v>230</v>
      </c>
    </row>
    <row r="36" spans="6:16">
      <c r="F36" s="148" t="s">
        <v>239</v>
      </c>
      <c r="G36" s="149" t="s">
        <v>231</v>
      </c>
    </row>
    <row r="37" spans="6:16">
      <c r="F37" s="148" t="s">
        <v>232</v>
      </c>
      <c r="G37" s="149" t="s">
        <v>232</v>
      </c>
    </row>
    <row r="38" spans="6:16">
      <c r="F38" s="148" t="s">
        <v>233</v>
      </c>
      <c r="G38" s="149" t="s">
        <v>233</v>
      </c>
    </row>
    <row r="39" spans="6:16">
      <c r="F39" s="150" t="s">
        <v>240</v>
      </c>
      <c r="G39" s="151" t="s">
        <v>234</v>
      </c>
    </row>
    <row r="40" spans="6:16">
      <c r="J40" s="127" t="s">
        <v>416</v>
      </c>
      <c r="K40" s="127"/>
      <c r="L40" s="127"/>
      <c r="M40" s="127"/>
      <c r="N40" s="127"/>
      <c r="O40" s="127"/>
      <c r="P40" s="127"/>
    </row>
    <row r="42" spans="6:16" ht="20.100000000000001" customHeight="1">
      <c r="J42" s="116" t="str">
        <f>基本情報!$E$17</f>
        <v>１割</v>
      </c>
      <c r="M42" s="990" t="str">
        <f>IF((J42)="１割","○","")</f>
        <v>○</v>
      </c>
      <c r="N42" s="991"/>
    </row>
    <row r="43" spans="6:16" ht="20.100000000000001" customHeight="1">
      <c r="J43" s="116" t="str">
        <f>基本情報!$E$17</f>
        <v>１割</v>
      </c>
      <c r="M43" s="990" t="str">
        <f>IF((J43)="２割","○","")</f>
        <v/>
      </c>
      <c r="N43" s="991"/>
    </row>
    <row r="44" spans="6:16" ht="20.100000000000001" customHeight="1">
      <c r="J44" s="116" t="str">
        <f>基本情報!$E$17</f>
        <v>１割</v>
      </c>
      <c r="M44" s="990" t="str">
        <f>IF((J44)="３割","○","")</f>
        <v/>
      </c>
      <c r="N44" s="991"/>
    </row>
    <row r="45" spans="6:16" ht="20.100000000000001" customHeight="1">
      <c r="J45" s="116" t="str">
        <f>基本情報!$E$17</f>
        <v>１割</v>
      </c>
      <c r="M45" s="990" t="str">
        <f>IF((J45)="４割","○","")</f>
        <v/>
      </c>
      <c r="N45" s="991"/>
    </row>
  </sheetData>
  <mergeCells count="9">
    <mergeCell ref="M43:N43"/>
    <mergeCell ref="M44:N44"/>
    <mergeCell ref="M45:N45"/>
    <mergeCell ref="AI26:AK26"/>
    <mergeCell ref="M21:N21"/>
    <mergeCell ref="M22:N22"/>
    <mergeCell ref="AC26:AE26"/>
    <mergeCell ref="AF26:AH26"/>
    <mergeCell ref="M42:N42"/>
  </mergeCells>
  <phoneticPr fontId="2"/>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2372-FA17-4D4D-9643-BD5FB1474BB3}">
  <sheetPr>
    <tabColor rgb="FF92D050"/>
  </sheetPr>
  <dimension ref="A1:CN108"/>
  <sheetViews>
    <sheetView view="pageBreakPreview" zoomScaleNormal="100" zoomScaleSheetLayoutView="100" workbookViewId="0"/>
  </sheetViews>
  <sheetFormatPr defaultColWidth="1.625" defaultRowHeight="12"/>
  <cols>
    <col min="1" max="1" width="0.625" style="279" customWidth="1"/>
    <col min="2" max="2" width="1" style="279" customWidth="1"/>
    <col min="3" max="11" width="1.625" style="279" customWidth="1"/>
    <col min="12" max="12" width="2.5" style="279" customWidth="1"/>
    <col min="13" max="16" width="1.625" style="279" customWidth="1"/>
    <col min="17" max="29" width="1.875" style="279" customWidth="1"/>
    <col min="30" max="60" width="1.625" style="279" customWidth="1"/>
    <col min="61" max="61" width="0.625" style="279" customWidth="1"/>
    <col min="62" max="79" width="1.625" style="279"/>
    <col min="80" max="80" width="2.375" style="279" bestFit="1" customWidth="1"/>
    <col min="81" max="16384" width="1.625" style="279"/>
  </cols>
  <sheetData>
    <row r="1" spans="1:92" ht="17.25">
      <c r="A1" s="278"/>
      <c r="B1" s="487" t="s">
        <v>340</v>
      </c>
      <c r="C1" s="487"/>
      <c r="D1" s="487"/>
      <c r="E1" s="487"/>
      <c r="F1" s="487"/>
      <c r="G1" s="487"/>
      <c r="H1" s="487"/>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c r="AZ1" s="487"/>
      <c r="BA1" s="487"/>
      <c r="BB1" s="487"/>
      <c r="BC1" s="487"/>
      <c r="BD1" s="487"/>
      <c r="BE1" s="487"/>
      <c r="BF1" s="487"/>
      <c r="BG1" s="487"/>
      <c r="BH1" s="487"/>
      <c r="BI1" s="487"/>
      <c r="BJ1" s="278"/>
    </row>
    <row r="2" spans="1:92" ht="3.75" customHeight="1">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row>
    <row r="3" spans="1:92" ht="12" customHeight="1">
      <c r="A3" s="278"/>
      <c r="B3" s="278"/>
      <c r="C3" s="488" t="s">
        <v>341</v>
      </c>
      <c r="D3" s="488"/>
      <c r="E3" s="488"/>
      <c r="F3" s="488"/>
      <c r="G3" s="488"/>
      <c r="H3" s="488"/>
      <c r="I3" s="488"/>
      <c r="J3" s="488"/>
      <c r="K3" s="488"/>
      <c r="L3" s="488"/>
      <c r="M3" s="48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row>
    <row r="4" spans="1:92" ht="13.5" customHeight="1">
      <c r="A4" s="278"/>
      <c r="B4" s="278"/>
      <c r="C4" s="419" t="s">
        <v>413</v>
      </c>
      <c r="D4" s="419"/>
      <c r="E4" s="419"/>
      <c r="F4" s="419"/>
      <c r="G4" s="420" t="str">
        <f>設定等!E29</f>
        <v>中央</v>
      </c>
      <c r="H4" s="420"/>
      <c r="I4" s="420"/>
      <c r="J4" s="420"/>
      <c r="K4" s="421" t="s">
        <v>414</v>
      </c>
      <c r="L4" s="421"/>
      <c r="M4" s="421"/>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8"/>
      <c r="BG4" s="278"/>
      <c r="BH4" s="278"/>
      <c r="BI4" s="278"/>
      <c r="BJ4" s="278"/>
    </row>
    <row r="5" spans="1:92" ht="4.5" customHeight="1">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c r="BJ5" s="278"/>
    </row>
    <row r="6" spans="1:92" ht="12.75" customHeight="1">
      <c r="A6" s="278"/>
      <c r="B6" s="278"/>
      <c r="C6" s="280" t="s">
        <v>342</v>
      </c>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row>
    <row r="7" spans="1:92" ht="15" customHeight="1">
      <c r="A7" s="278"/>
      <c r="B7" s="281"/>
      <c r="C7" s="489" t="s">
        <v>60</v>
      </c>
      <c r="D7" s="489"/>
      <c r="E7" s="489"/>
      <c r="F7" s="489"/>
      <c r="G7" s="489"/>
      <c r="H7" s="489"/>
      <c r="I7" s="489"/>
      <c r="J7" s="489"/>
      <c r="K7" s="316"/>
      <c r="L7" s="499" t="str">
        <f>IF(ISBLANK(基本情報!E9),"",基本情報!E9)</f>
        <v>サッポロ　マルマルオ</v>
      </c>
      <c r="M7" s="499"/>
      <c r="N7" s="499"/>
      <c r="O7" s="499"/>
      <c r="P7" s="499"/>
      <c r="Q7" s="499"/>
      <c r="R7" s="499"/>
      <c r="S7" s="499"/>
      <c r="T7" s="499"/>
      <c r="U7" s="499"/>
      <c r="V7" s="499"/>
      <c r="W7" s="499"/>
      <c r="X7" s="499"/>
      <c r="Y7" s="499"/>
      <c r="Z7" s="499"/>
      <c r="AA7" s="499"/>
      <c r="AB7" s="499"/>
      <c r="AC7" s="499"/>
      <c r="AD7" s="317"/>
      <c r="AE7" s="490" t="s">
        <v>59</v>
      </c>
      <c r="AF7" s="434"/>
      <c r="AG7" s="434"/>
      <c r="AH7" s="434"/>
      <c r="AI7" s="434"/>
      <c r="AJ7" s="434"/>
      <c r="AK7" s="434"/>
      <c r="AL7" s="434"/>
      <c r="AM7" s="434"/>
      <c r="AN7" s="491"/>
      <c r="AO7" s="492" t="s">
        <v>343</v>
      </c>
      <c r="AP7" s="493"/>
      <c r="AQ7" s="493"/>
      <c r="AR7" s="493"/>
      <c r="AS7" s="494"/>
      <c r="AT7" s="494"/>
      <c r="AU7" s="494"/>
      <c r="AV7" s="494"/>
      <c r="AW7" s="494"/>
      <c r="AX7" s="494"/>
      <c r="AY7" s="494"/>
      <c r="AZ7" s="494"/>
      <c r="BA7" s="494"/>
      <c r="BB7" s="494"/>
      <c r="BC7" s="494"/>
      <c r="BD7" s="494"/>
      <c r="BE7" s="494"/>
      <c r="BF7" s="494"/>
      <c r="BG7" s="494"/>
      <c r="BH7" s="495"/>
      <c r="BI7" s="278"/>
      <c r="BJ7" s="278"/>
    </row>
    <row r="8" spans="1:92" ht="17.25" customHeight="1">
      <c r="A8" s="278"/>
      <c r="B8" s="281"/>
      <c r="C8" s="427" t="s">
        <v>344</v>
      </c>
      <c r="D8" s="428"/>
      <c r="E8" s="428"/>
      <c r="F8" s="428"/>
      <c r="G8" s="428"/>
      <c r="H8" s="428"/>
      <c r="I8" s="428"/>
      <c r="J8" s="429"/>
      <c r="K8" s="318"/>
      <c r="L8" s="500" t="str">
        <f>IF(ISBLANK(基本情報!E8),"",基本情報!E8)</f>
        <v>札幌　○○雄</v>
      </c>
      <c r="M8" s="500"/>
      <c r="N8" s="500"/>
      <c r="O8" s="500"/>
      <c r="P8" s="500"/>
      <c r="Q8" s="500"/>
      <c r="R8" s="500"/>
      <c r="S8" s="500"/>
      <c r="T8" s="500"/>
      <c r="U8" s="500"/>
      <c r="V8" s="500"/>
      <c r="W8" s="500"/>
      <c r="X8" s="500"/>
      <c r="Y8" s="500"/>
      <c r="Z8" s="500"/>
      <c r="AA8" s="500"/>
      <c r="AB8" s="500"/>
      <c r="AC8" s="500"/>
      <c r="AD8" s="319"/>
      <c r="AE8" s="433" t="s">
        <v>99</v>
      </c>
      <c r="AF8" s="434"/>
      <c r="AG8" s="434"/>
      <c r="AH8" s="434"/>
      <c r="AI8" s="434"/>
      <c r="AJ8" s="434"/>
      <c r="AK8" s="434"/>
      <c r="AL8" s="434"/>
      <c r="AM8" s="434"/>
      <c r="AN8" s="435"/>
      <c r="AO8" s="496">
        <f>基本情報!E15</f>
        <v>1009000001</v>
      </c>
      <c r="AP8" s="497"/>
      <c r="AQ8" s="497"/>
      <c r="AR8" s="497"/>
      <c r="AS8" s="497"/>
      <c r="AT8" s="497"/>
      <c r="AU8" s="497"/>
      <c r="AV8" s="497"/>
      <c r="AW8" s="497"/>
      <c r="AX8" s="497"/>
      <c r="AY8" s="497"/>
      <c r="AZ8" s="497"/>
      <c r="BA8" s="497"/>
      <c r="BB8" s="497"/>
      <c r="BC8" s="497"/>
      <c r="BD8" s="497"/>
      <c r="BE8" s="497"/>
      <c r="BF8" s="497"/>
      <c r="BG8" s="497"/>
      <c r="BH8" s="498"/>
      <c r="BI8" s="278"/>
      <c r="BJ8" s="278"/>
    </row>
    <row r="9" spans="1:92" ht="17.25" customHeight="1">
      <c r="A9" s="278"/>
      <c r="B9" s="281"/>
      <c r="C9" s="430"/>
      <c r="D9" s="431"/>
      <c r="E9" s="431"/>
      <c r="F9" s="431"/>
      <c r="G9" s="431"/>
      <c r="H9" s="431"/>
      <c r="I9" s="431"/>
      <c r="J9" s="432"/>
      <c r="K9" s="320"/>
      <c r="L9" s="501"/>
      <c r="M9" s="501"/>
      <c r="N9" s="501"/>
      <c r="O9" s="501"/>
      <c r="P9" s="501"/>
      <c r="Q9" s="501"/>
      <c r="R9" s="501"/>
      <c r="S9" s="501"/>
      <c r="T9" s="501"/>
      <c r="U9" s="501"/>
      <c r="V9" s="501"/>
      <c r="W9" s="501"/>
      <c r="X9" s="501"/>
      <c r="Y9" s="501"/>
      <c r="Z9" s="501"/>
      <c r="AA9" s="501"/>
      <c r="AB9" s="501"/>
      <c r="AC9" s="501"/>
      <c r="AD9" s="321"/>
      <c r="AE9" s="506" t="s">
        <v>345</v>
      </c>
      <c r="AF9" s="507"/>
      <c r="AG9" s="507"/>
      <c r="AH9" s="507"/>
      <c r="AI9" s="507"/>
      <c r="AJ9" s="508"/>
      <c r="AK9" s="509"/>
      <c r="AL9" s="510"/>
      <c r="AM9" s="502"/>
      <c r="AN9" s="503"/>
      <c r="AO9" s="502"/>
      <c r="AP9" s="503"/>
      <c r="AQ9" s="502"/>
      <c r="AR9" s="503"/>
      <c r="AS9" s="502"/>
      <c r="AT9" s="503"/>
      <c r="AU9" s="502"/>
      <c r="AV9" s="503"/>
      <c r="AW9" s="502"/>
      <c r="AX9" s="503"/>
      <c r="AY9" s="502"/>
      <c r="AZ9" s="503"/>
      <c r="BA9" s="502"/>
      <c r="BB9" s="503"/>
      <c r="BC9" s="502"/>
      <c r="BD9" s="503"/>
      <c r="BE9" s="502"/>
      <c r="BF9" s="503"/>
      <c r="BG9" s="504"/>
      <c r="BH9" s="505"/>
      <c r="BI9" s="278"/>
      <c r="BJ9" s="278"/>
    </row>
    <row r="10" spans="1:92" ht="15" customHeight="1">
      <c r="A10" s="278"/>
      <c r="B10" s="281"/>
      <c r="C10" s="436" t="s">
        <v>2</v>
      </c>
      <c r="D10" s="437"/>
      <c r="E10" s="437"/>
      <c r="F10" s="437"/>
      <c r="G10" s="437"/>
      <c r="H10" s="437"/>
      <c r="I10" s="437"/>
      <c r="J10" s="438"/>
      <c r="K10" s="283"/>
      <c r="L10" s="414">
        <f>IF(ISBLANK(基本情報!E10),"",基本情報!E10)</f>
        <v>16438</v>
      </c>
      <c r="M10" s="414"/>
      <c r="N10" s="414"/>
      <c r="O10" s="414"/>
      <c r="P10" s="414"/>
      <c r="Q10" s="414"/>
      <c r="R10" s="414"/>
      <c r="S10" s="414"/>
      <c r="T10" s="414"/>
      <c r="U10" s="414"/>
      <c r="V10" s="414"/>
      <c r="W10" s="414"/>
      <c r="X10" s="414"/>
      <c r="Y10" s="414"/>
      <c r="Z10" s="414"/>
      <c r="AA10" s="414"/>
      <c r="AB10" s="414"/>
      <c r="AC10" s="414"/>
      <c r="AD10" s="282"/>
      <c r="AE10" s="439" t="s">
        <v>3</v>
      </c>
      <c r="AF10" s="440"/>
      <c r="AG10" s="440"/>
      <c r="AH10" s="440"/>
      <c r="AI10" s="440"/>
      <c r="AJ10" s="440"/>
      <c r="AK10" s="440"/>
      <c r="AL10" s="440"/>
      <c r="AM10" s="440"/>
      <c r="AN10" s="441"/>
      <c r="AO10" s="355"/>
      <c r="AP10" s="356"/>
      <c r="AQ10" s="356"/>
      <c r="AR10" s="356"/>
      <c r="AS10" s="356"/>
      <c r="AT10" s="356"/>
      <c r="AU10" s="610" t="str">
        <f>設定等!M21</f>
        <v/>
      </c>
      <c r="AV10" s="610"/>
      <c r="AW10" s="610"/>
      <c r="AX10" s="483"/>
      <c r="AY10" s="483"/>
      <c r="AZ10" s="611" t="str">
        <f>設定等!M22</f>
        <v>○</v>
      </c>
      <c r="BA10" s="611"/>
      <c r="BB10" s="611"/>
      <c r="BC10" s="356"/>
      <c r="BD10" s="356"/>
      <c r="BE10" s="356"/>
      <c r="BF10" s="356"/>
      <c r="BG10" s="356"/>
      <c r="BH10" s="357"/>
      <c r="BI10" s="278"/>
      <c r="BJ10" s="278"/>
    </row>
    <row r="11" spans="1:92" ht="17.25" customHeight="1">
      <c r="A11" s="278"/>
      <c r="B11" s="281"/>
      <c r="C11" s="427" t="s">
        <v>61</v>
      </c>
      <c r="D11" s="460"/>
      <c r="E11" s="460"/>
      <c r="F11" s="460"/>
      <c r="G11" s="460"/>
      <c r="H11" s="460"/>
      <c r="I11" s="460"/>
      <c r="J11" s="461"/>
      <c r="K11" s="322" t="s">
        <v>62</v>
      </c>
      <c r="L11" s="323"/>
      <c r="M11" s="415" t="str">
        <f>基本情報!E12</f>
        <v>札幌市中央区南00条西00丁目1番1号</v>
      </c>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327"/>
      <c r="BI11" s="278"/>
      <c r="BJ11" s="278"/>
    </row>
    <row r="12" spans="1:92" ht="17.25" customHeight="1">
      <c r="A12" s="278"/>
      <c r="B12" s="281"/>
      <c r="C12" s="462"/>
      <c r="D12" s="463"/>
      <c r="E12" s="463"/>
      <c r="F12" s="463"/>
      <c r="G12" s="463"/>
      <c r="H12" s="463"/>
      <c r="I12" s="463"/>
      <c r="J12" s="464"/>
      <c r="K12" s="324"/>
      <c r="L12" s="325"/>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326"/>
      <c r="AM12" s="326"/>
      <c r="AN12" s="417" t="s">
        <v>431</v>
      </c>
      <c r="AO12" s="417"/>
      <c r="AP12" s="417"/>
      <c r="AQ12" s="417"/>
      <c r="AR12" s="417"/>
      <c r="AS12" s="417"/>
      <c r="AT12" s="418" t="str">
        <f>IF(ISBLANK(基本情報!E14),"",基本情報!E14)</f>
        <v>011-999-9999</v>
      </c>
      <c r="AU12" s="418"/>
      <c r="AV12" s="418"/>
      <c r="AW12" s="418"/>
      <c r="AX12" s="418"/>
      <c r="AY12" s="418"/>
      <c r="AZ12" s="418"/>
      <c r="BA12" s="418"/>
      <c r="BB12" s="418"/>
      <c r="BC12" s="418"/>
      <c r="BD12" s="418"/>
      <c r="BE12" s="418"/>
      <c r="BF12" s="418"/>
      <c r="BG12" s="418"/>
      <c r="BH12" s="328"/>
      <c r="BI12" s="278"/>
      <c r="BJ12" s="278"/>
    </row>
    <row r="13" spans="1:92" ht="18" customHeight="1">
      <c r="A13" s="278"/>
      <c r="B13" s="281"/>
      <c r="C13" s="465" t="s">
        <v>336</v>
      </c>
      <c r="D13" s="466"/>
      <c r="E13" s="466"/>
      <c r="F13" s="466"/>
      <c r="G13" s="466"/>
      <c r="H13" s="466"/>
      <c r="I13" s="466"/>
      <c r="J13" s="467"/>
      <c r="K13" s="474" t="s">
        <v>337</v>
      </c>
      <c r="L13" s="475"/>
      <c r="M13" s="475"/>
      <c r="N13" s="475"/>
      <c r="O13" s="475"/>
      <c r="P13" s="475"/>
      <c r="Q13" s="475"/>
      <c r="R13" s="475"/>
      <c r="S13" s="475"/>
      <c r="T13" s="475"/>
      <c r="U13" s="475"/>
      <c r="V13" s="475"/>
      <c r="W13" s="476"/>
      <c r="X13" s="474" t="s">
        <v>338</v>
      </c>
      <c r="Y13" s="475"/>
      <c r="Z13" s="475"/>
      <c r="AA13" s="475"/>
      <c r="AB13" s="475"/>
      <c r="AC13" s="475"/>
      <c r="AD13" s="475"/>
      <c r="AE13" s="475"/>
      <c r="AF13" s="475"/>
      <c r="AG13" s="475"/>
      <c r="AH13" s="475"/>
      <c r="AI13" s="475"/>
      <c r="AJ13" s="475"/>
      <c r="AK13" s="475"/>
      <c r="AL13" s="475"/>
      <c r="AM13" s="475"/>
      <c r="AN13" s="476"/>
      <c r="AO13" s="477" t="s">
        <v>346</v>
      </c>
      <c r="AP13" s="478"/>
      <c r="AQ13" s="478"/>
      <c r="AR13" s="478"/>
      <c r="AS13" s="478"/>
      <c r="AT13" s="478"/>
      <c r="AU13" s="478"/>
      <c r="AV13" s="478"/>
      <c r="AW13" s="478"/>
      <c r="AX13" s="478"/>
      <c r="AY13" s="478"/>
      <c r="AZ13" s="478"/>
      <c r="BA13" s="478"/>
      <c r="BB13" s="478"/>
      <c r="BC13" s="478"/>
      <c r="BD13" s="478"/>
      <c r="BE13" s="478"/>
      <c r="BF13" s="478"/>
      <c r="BG13" s="478"/>
      <c r="BH13" s="479"/>
      <c r="BI13" s="278"/>
      <c r="CI13" s="609" t="str">
        <f>IF($BT$14=1,"○","")</f>
        <v>○</v>
      </c>
      <c r="CJ13" s="609"/>
      <c r="CK13" s="609" t="str">
        <f>IF($BT$14=2,"○","")</f>
        <v/>
      </c>
      <c r="CL13" s="609"/>
      <c r="CM13" s="609" t="str">
        <f>IF($BT$14=3,"○","")</f>
        <v/>
      </c>
      <c r="CN13" s="609"/>
    </row>
    <row r="14" spans="1:92" s="284" customFormat="1" ht="15" customHeight="1">
      <c r="A14" s="281"/>
      <c r="B14" s="281"/>
      <c r="C14" s="468"/>
      <c r="D14" s="469"/>
      <c r="E14" s="469"/>
      <c r="F14" s="469"/>
      <c r="G14" s="469"/>
      <c r="H14" s="469"/>
      <c r="I14" s="469"/>
      <c r="J14" s="470"/>
      <c r="K14" s="484" t="s">
        <v>347</v>
      </c>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6"/>
      <c r="AO14" s="480"/>
      <c r="AP14" s="481"/>
      <c r="AQ14" s="481"/>
      <c r="AR14" s="481"/>
      <c r="AS14" s="481"/>
      <c r="AT14" s="481"/>
      <c r="AU14" s="481"/>
      <c r="AV14" s="481"/>
      <c r="AW14" s="481"/>
      <c r="AX14" s="481"/>
      <c r="AY14" s="481"/>
      <c r="AZ14" s="481"/>
      <c r="BA14" s="481"/>
      <c r="BB14" s="481"/>
      <c r="BC14" s="481"/>
      <c r="BD14" s="481"/>
      <c r="BE14" s="481"/>
      <c r="BF14" s="481"/>
      <c r="BG14" s="481"/>
      <c r="BH14" s="482"/>
      <c r="BI14" s="281"/>
      <c r="BT14" s="279">
        <v>1</v>
      </c>
      <c r="CI14" s="364"/>
      <c r="CJ14" s="364"/>
      <c r="CK14" s="364"/>
    </row>
    <row r="15" spans="1:92" s="286" customFormat="1" ht="11.25" customHeight="1">
      <c r="A15" s="285"/>
      <c r="B15" s="285"/>
      <c r="C15" s="468"/>
      <c r="D15" s="469"/>
      <c r="E15" s="469"/>
      <c r="F15" s="469"/>
      <c r="G15" s="469"/>
      <c r="H15" s="469"/>
      <c r="I15" s="469"/>
      <c r="J15" s="470"/>
      <c r="K15" s="511" t="s">
        <v>339</v>
      </c>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3"/>
      <c r="AO15" s="442" t="s">
        <v>423</v>
      </c>
      <c r="AP15" s="443"/>
      <c r="AQ15" s="443"/>
      <c r="AR15" s="443"/>
      <c r="AS15" s="443"/>
      <c r="AT15" s="443"/>
      <c r="AU15" s="443"/>
      <c r="AV15" s="443"/>
      <c r="AW15" s="443"/>
      <c r="AX15" s="443"/>
      <c r="AY15" s="443"/>
      <c r="AZ15" s="443"/>
      <c r="BA15" s="443"/>
      <c r="BB15" s="443"/>
      <c r="BC15" s="443"/>
      <c r="BD15" s="443"/>
      <c r="BE15" s="443"/>
      <c r="BF15" s="443"/>
      <c r="BG15" s="443"/>
      <c r="BH15" s="444"/>
      <c r="BI15" s="285"/>
      <c r="CI15" s="364"/>
      <c r="CJ15" s="364"/>
    </row>
    <row r="16" spans="1:92" ht="12.75" customHeight="1">
      <c r="A16" s="278"/>
      <c r="B16" s="281"/>
      <c r="C16" s="471"/>
      <c r="D16" s="472"/>
      <c r="E16" s="472"/>
      <c r="F16" s="472"/>
      <c r="G16" s="472"/>
      <c r="H16" s="472"/>
      <c r="I16" s="472"/>
      <c r="J16" s="473"/>
      <c r="K16" s="276"/>
      <c r="L16" s="277"/>
      <c r="M16" s="277"/>
      <c r="N16" s="277"/>
      <c r="O16" s="277"/>
      <c r="P16" s="277"/>
      <c r="Q16" s="349"/>
      <c r="R16" s="349"/>
      <c r="S16" s="543" t="s">
        <v>422</v>
      </c>
      <c r="T16" s="543"/>
      <c r="U16" s="543"/>
      <c r="V16" s="543"/>
      <c r="W16" s="543"/>
      <c r="X16" s="544"/>
      <c r="Y16" s="544"/>
      <c r="Z16" s="544"/>
      <c r="AA16" s="544"/>
      <c r="AB16" s="544"/>
      <c r="AC16" s="544"/>
      <c r="AD16" s="544"/>
      <c r="AE16" s="544"/>
      <c r="AF16" s="544"/>
      <c r="AG16" s="544"/>
      <c r="AH16" s="544"/>
      <c r="AI16" s="544"/>
      <c r="AJ16" s="544"/>
      <c r="AK16" s="544"/>
      <c r="AL16" s="544"/>
      <c r="AM16" s="544"/>
      <c r="AN16" s="350" t="s">
        <v>421</v>
      </c>
      <c r="AO16" s="445"/>
      <c r="AP16" s="446"/>
      <c r="AQ16" s="446"/>
      <c r="AR16" s="446"/>
      <c r="AS16" s="446"/>
      <c r="AT16" s="446"/>
      <c r="AU16" s="446"/>
      <c r="AV16" s="446"/>
      <c r="AW16" s="446"/>
      <c r="AX16" s="446"/>
      <c r="AY16" s="446"/>
      <c r="AZ16" s="446"/>
      <c r="BA16" s="446"/>
      <c r="BB16" s="446"/>
      <c r="BC16" s="446"/>
      <c r="BD16" s="446"/>
      <c r="BE16" s="446"/>
      <c r="BF16" s="446"/>
      <c r="BG16" s="446"/>
      <c r="BH16" s="447"/>
      <c r="BI16" s="278"/>
    </row>
    <row r="17" spans="1:62" ht="12" customHeight="1">
      <c r="A17" s="278"/>
      <c r="B17" s="281"/>
      <c r="C17" s="448" t="s">
        <v>70</v>
      </c>
      <c r="D17" s="449"/>
      <c r="E17" s="449"/>
      <c r="F17" s="449"/>
      <c r="G17" s="449"/>
      <c r="H17" s="449"/>
      <c r="I17" s="449"/>
      <c r="J17" s="450"/>
      <c r="K17" s="422" t="s">
        <v>348</v>
      </c>
      <c r="L17" s="423"/>
      <c r="M17" s="423"/>
      <c r="N17" s="423"/>
      <c r="O17" s="423"/>
      <c r="P17" s="423"/>
      <c r="Q17" s="423"/>
      <c r="R17" s="423"/>
      <c r="S17" s="423"/>
      <c r="T17" s="423"/>
      <c r="U17" s="423"/>
      <c r="V17" s="423"/>
      <c r="W17" s="423"/>
      <c r="X17" s="423"/>
      <c r="Y17" s="423"/>
      <c r="Z17" s="423"/>
      <c r="AA17" s="423"/>
      <c r="AB17" s="423"/>
      <c r="AC17" s="424"/>
      <c r="AD17" s="454" t="s">
        <v>64</v>
      </c>
      <c r="AE17" s="455"/>
      <c r="AF17" s="455"/>
      <c r="AG17" s="455"/>
      <c r="AH17" s="455"/>
      <c r="AI17" s="455"/>
      <c r="AJ17" s="455"/>
      <c r="AK17" s="455"/>
      <c r="AL17" s="455"/>
      <c r="AM17" s="456"/>
      <c r="AN17" s="333"/>
      <c r="AO17" s="425"/>
      <c r="AP17" s="425"/>
      <c r="AQ17" s="425"/>
      <c r="AR17" s="425"/>
      <c r="AS17" s="425"/>
      <c r="AT17" s="425"/>
      <c r="AU17" s="425"/>
      <c r="AV17" s="425"/>
      <c r="AW17" s="425"/>
      <c r="AX17" s="425"/>
      <c r="AY17" s="425"/>
      <c r="AZ17" s="425"/>
      <c r="BA17" s="425"/>
      <c r="BB17" s="425"/>
      <c r="BC17" s="425"/>
      <c r="BD17" s="425"/>
      <c r="BE17" s="425"/>
      <c r="BF17" s="425"/>
      <c r="BG17" s="425"/>
      <c r="BH17" s="334"/>
      <c r="BI17" s="278"/>
      <c r="BJ17" s="278"/>
    </row>
    <row r="18" spans="1:62" ht="22.7" customHeight="1">
      <c r="A18" s="278"/>
      <c r="B18" s="281"/>
      <c r="C18" s="451"/>
      <c r="D18" s="452"/>
      <c r="E18" s="452"/>
      <c r="F18" s="452"/>
      <c r="G18" s="452"/>
      <c r="H18" s="452"/>
      <c r="I18" s="452"/>
      <c r="J18" s="453"/>
      <c r="K18" s="329"/>
      <c r="L18" s="426"/>
      <c r="M18" s="426"/>
      <c r="N18" s="426"/>
      <c r="O18" s="426"/>
      <c r="P18" s="426"/>
      <c r="Q18" s="426"/>
      <c r="R18" s="426"/>
      <c r="S18" s="426"/>
      <c r="T18" s="426"/>
      <c r="U18" s="426"/>
      <c r="V18" s="426"/>
      <c r="W18" s="426"/>
      <c r="X18" s="426"/>
      <c r="Y18" s="426"/>
      <c r="Z18" s="426"/>
      <c r="AA18" s="426"/>
      <c r="AB18" s="426"/>
      <c r="AC18" s="330"/>
      <c r="AD18" s="457"/>
      <c r="AE18" s="458"/>
      <c r="AF18" s="458"/>
      <c r="AG18" s="458"/>
      <c r="AH18" s="458"/>
      <c r="AI18" s="458"/>
      <c r="AJ18" s="458"/>
      <c r="AK18" s="458"/>
      <c r="AL18" s="458"/>
      <c r="AM18" s="459"/>
      <c r="AN18" s="335"/>
      <c r="AO18" s="426"/>
      <c r="AP18" s="426"/>
      <c r="AQ18" s="426"/>
      <c r="AR18" s="426"/>
      <c r="AS18" s="426"/>
      <c r="AT18" s="426"/>
      <c r="AU18" s="426"/>
      <c r="AV18" s="426"/>
      <c r="AW18" s="426"/>
      <c r="AX18" s="426"/>
      <c r="AY18" s="426"/>
      <c r="AZ18" s="426"/>
      <c r="BA18" s="426"/>
      <c r="BB18" s="426"/>
      <c r="BC18" s="426"/>
      <c r="BD18" s="426"/>
      <c r="BE18" s="426"/>
      <c r="BF18" s="426"/>
      <c r="BG18" s="426"/>
      <c r="BH18" s="336"/>
      <c r="BI18" s="278"/>
      <c r="BJ18" s="278"/>
    </row>
    <row r="19" spans="1:62" ht="12" customHeight="1">
      <c r="A19" s="278"/>
      <c r="B19" s="281"/>
      <c r="C19" s="427" t="s">
        <v>65</v>
      </c>
      <c r="D19" s="460"/>
      <c r="E19" s="460"/>
      <c r="F19" s="460"/>
      <c r="G19" s="460"/>
      <c r="H19" s="460"/>
      <c r="I19" s="460"/>
      <c r="J19" s="461"/>
      <c r="K19" s="422" t="s">
        <v>349</v>
      </c>
      <c r="L19" s="423"/>
      <c r="M19" s="423"/>
      <c r="N19" s="423"/>
      <c r="O19" s="423"/>
      <c r="P19" s="423"/>
      <c r="Q19" s="423"/>
      <c r="R19" s="423"/>
      <c r="S19" s="423"/>
      <c r="T19" s="423"/>
      <c r="U19" s="423"/>
      <c r="V19" s="423"/>
      <c r="W19" s="423"/>
      <c r="X19" s="423"/>
      <c r="Y19" s="423"/>
      <c r="Z19" s="423"/>
      <c r="AA19" s="423"/>
      <c r="AB19" s="423"/>
      <c r="AC19" s="424"/>
      <c r="AD19" s="454" t="s">
        <v>64</v>
      </c>
      <c r="AE19" s="455"/>
      <c r="AF19" s="455"/>
      <c r="AG19" s="455"/>
      <c r="AH19" s="455"/>
      <c r="AI19" s="455"/>
      <c r="AJ19" s="455"/>
      <c r="AK19" s="455"/>
      <c r="AL19" s="455"/>
      <c r="AM19" s="456"/>
      <c r="AN19" s="333"/>
      <c r="AO19" s="425"/>
      <c r="AP19" s="425"/>
      <c r="AQ19" s="425"/>
      <c r="AR19" s="425"/>
      <c r="AS19" s="425"/>
      <c r="AT19" s="425"/>
      <c r="AU19" s="425"/>
      <c r="AV19" s="425"/>
      <c r="AW19" s="425"/>
      <c r="AX19" s="425"/>
      <c r="AY19" s="425"/>
      <c r="AZ19" s="425"/>
      <c r="BA19" s="425"/>
      <c r="BB19" s="425"/>
      <c r="BC19" s="425"/>
      <c r="BD19" s="425"/>
      <c r="BE19" s="425"/>
      <c r="BF19" s="425"/>
      <c r="BG19" s="425"/>
      <c r="BH19" s="334"/>
      <c r="BI19" s="278"/>
      <c r="BJ19" s="278"/>
    </row>
    <row r="20" spans="1:62" ht="22.7" customHeight="1">
      <c r="A20" s="278"/>
      <c r="B20" s="281"/>
      <c r="C20" s="462"/>
      <c r="D20" s="463"/>
      <c r="E20" s="463"/>
      <c r="F20" s="463"/>
      <c r="G20" s="463"/>
      <c r="H20" s="463"/>
      <c r="I20" s="463"/>
      <c r="J20" s="464"/>
      <c r="K20" s="331"/>
      <c r="L20" s="535"/>
      <c r="M20" s="535"/>
      <c r="N20" s="535"/>
      <c r="O20" s="535"/>
      <c r="P20" s="535"/>
      <c r="Q20" s="535"/>
      <c r="R20" s="535"/>
      <c r="S20" s="535"/>
      <c r="T20" s="535"/>
      <c r="U20" s="535"/>
      <c r="V20" s="535"/>
      <c r="W20" s="535"/>
      <c r="X20" s="535"/>
      <c r="Y20" s="535"/>
      <c r="Z20" s="535"/>
      <c r="AA20" s="535"/>
      <c r="AB20" s="535"/>
      <c r="AC20" s="332"/>
      <c r="AD20" s="457"/>
      <c r="AE20" s="458"/>
      <c r="AF20" s="458"/>
      <c r="AG20" s="458"/>
      <c r="AH20" s="458"/>
      <c r="AI20" s="458"/>
      <c r="AJ20" s="458"/>
      <c r="AK20" s="458"/>
      <c r="AL20" s="458"/>
      <c r="AM20" s="459"/>
      <c r="AN20" s="337"/>
      <c r="AO20" s="426"/>
      <c r="AP20" s="426"/>
      <c r="AQ20" s="426"/>
      <c r="AR20" s="426"/>
      <c r="AS20" s="426"/>
      <c r="AT20" s="426"/>
      <c r="AU20" s="426"/>
      <c r="AV20" s="426"/>
      <c r="AW20" s="426"/>
      <c r="AX20" s="426"/>
      <c r="AY20" s="426"/>
      <c r="AZ20" s="426"/>
      <c r="BA20" s="426"/>
      <c r="BB20" s="426"/>
      <c r="BC20" s="426"/>
      <c r="BD20" s="426"/>
      <c r="BE20" s="426"/>
      <c r="BF20" s="426"/>
      <c r="BG20" s="426"/>
      <c r="BH20" s="338"/>
      <c r="BI20" s="278"/>
      <c r="BJ20" s="278"/>
    </row>
    <row r="21" spans="1:62" ht="17.25" customHeight="1">
      <c r="A21" s="278"/>
      <c r="B21" s="281"/>
      <c r="C21" s="427" t="s">
        <v>66</v>
      </c>
      <c r="D21" s="460"/>
      <c r="E21" s="460"/>
      <c r="F21" s="460"/>
      <c r="G21" s="460"/>
      <c r="H21" s="460"/>
      <c r="I21" s="460"/>
      <c r="J21" s="461"/>
      <c r="K21" s="322" t="s">
        <v>62</v>
      </c>
      <c r="L21" s="323"/>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339"/>
      <c r="BI21" s="278"/>
      <c r="BJ21" s="278"/>
    </row>
    <row r="22" spans="1:62" ht="17.25" customHeight="1">
      <c r="A22" s="278"/>
      <c r="B22" s="281"/>
      <c r="C22" s="462"/>
      <c r="D22" s="463"/>
      <c r="E22" s="463"/>
      <c r="F22" s="463"/>
      <c r="G22" s="463"/>
      <c r="H22" s="463"/>
      <c r="I22" s="463"/>
      <c r="J22" s="464"/>
      <c r="K22" s="324"/>
      <c r="L22" s="325"/>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326"/>
      <c r="AM22" s="326"/>
      <c r="AN22" s="417" t="s">
        <v>63</v>
      </c>
      <c r="AO22" s="417"/>
      <c r="AP22" s="417"/>
      <c r="AQ22" s="417"/>
      <c r="AR22" s="417"/>
      <c r="AS22" s="417"/>
      <c r="AT22" s="536"/>
      <c r="AU22" s="536"/>
      <c r="AV22" s="536"/>
      <c r="AW22" s="536"/>
      <c r="AX22" s="536"/>
      <c r="AY22" s="536"/>
      <c r="AZ22" s="536"/>
      <c r="BA22" s="536"/>
      <c r="BB22" s="536"/>
      <c r="BC22" s="536"/>
      <c r="BD22" s="536"/>
      <c r="BE22" s="536"/>
      <c r="BF22" s="536"/>
      <c r="BG22" s="536"/>
      <c r="BH22" s="328"/>
      <c r="BI22" s="278"/>
      <c r="BJ22" s="278"/>
    </row>
    <row r="23" spans="1:62" ht="6" customHeight="1">
      <c r="A23" s="278"/>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row>
    <row r="24" spans="1:62" ht="15" customHeight="1">
      <c r="A24" s="278"/>
      <c r="B24" s="281"/>
      <c r="C24" s="514" t="s">
        <v>67</v>
      </c>
      <c r="D24" s="515"/>
      <c r="E24" s="515"/>
      <c r="F24" s="515"/>
      <c r="G24" s="515"/>
      <c r="H24" s="515"/>
      <c r="I24" s="515"/>
      <c r="J24" s="516"/>
      <c r="K24" s="351"/>
      <c r="L24" s="352"/>
      <c r="M24" s="352"/>
      <c r="N24" s="352"/>
      <c r="O24" s="352"/>
      <c r="P24" s="352"/>
      <c r="Q24" s="352"/>
      <c r="R24" s="352"/>
      <c r="S24" s="352"/>
      <c r="T24" s="352" t="s">
        <v>424</v>
      </c>
      <c r="U24" s="352"/>
      <c r="V24" s="352"/>
      <c r="W24" s="352"/>
      <c r="X24" s="352"/>
      <c r="Y24" s="352"/>
      <c r="Z24" s="352"/>
      <c r="AA24" s="352"/>
      <c r="AB24" s="352"/>
      <c r="AC24" s="352"/>
      <c r="AD24" s="352"/>
      <c r="AE24" s="352"/>
      <c r="AF24" s="352"/>
      <c r="AG24" s="352"/>
      <c r="AH24" s="352"/>
      <c r="AI24" s="352"/>
      <c r="AJ24" s="352"/>
      <c r="AK24" s="352"/>
      <c r="AL24" s="352"/>
      <c r="AM24" s="352" t="s">
        <v>425</v>
      </c>
      <c r="AN24" s="352"/>
      <c r="AO24" s="352"/>
      <c r="AP24" s="352"/>
      <c r="AQ24" s="352"/>
      <c r="AR24" s="352"/>
      <c r="AS24" s="352"/>
      <c r="AT24" s="352"/>
      <c r="AU24" s="352"/>
      <c r="AV24" s="352"/>
      <c r="AW24" s="352"/>
      <c r="AX24" s="352"/>
      <c r="AY24" s="352"/>
      <c r="AZ24" s="352"/>
      <c r="BA24" s="352"/>
      <c r="BB24" s="352"/>
      <c r="BC24" s="352"/>
      <c r="BD24" s="352"/>
      <c r="BE24" s="352"/>
      <c r="BF24" s="352"/>
      <c r="BG24" s="352"/>
      <c r="BH24" s="353"/>
      <c r="BI24" s="278"/>
      <c r="BJ24" s="278"/>
    </row>
    <row r="25" spans="1:62" ht="13.5" customHeight="1">
      <c r="A25" s="278"/>
      <c r="B25" s="281"/>
      <c r="C25" s="517" t="s">
        <v>71</v>
      </c>
      <c r="D25" s="518"/>
      <c r="E25" s="518"/>
      <c r="F25" s="518"/>
      <c r="G25" s="518"/>
      <c r="H25" s="518"/>
      <c r="I25" s="518"/>
      <c r="J25" s="519"/>
      <c r="K25" s="322" t="s">
        <v>72</v>
      </c>
      <c r="L25" s="340"/>
      <c r="M25" s="340"/>
      <c r="N25" s="340"/>
      <c r="O25" s="340"/>
      <c r="P25" s="340"/>
      <c r="Q25" s="340"/>
      <c r="R25" s="340"/>
      <c r="S25" s="340"/>
      <c r="T25" s="340"/>
      <c r="U25" s="340"/>
      <c r="V25" s="340"/>
      <c r="W25" s="340"/>
      <c r="X25" s="340"/>
      <c r="Y25" s="340"/>
      <c r="Z25" s="340"/>
      <c r="AA25" s="340"/>
      <c r="AB25" s="340"/>
      <c r="AC25" s="340"/>
      <c r="AD25" s="341" t="s">
        <v>73</v>
      </c>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2"/>
      <c r="BI25" s="278"/>
      <c r="BJ25" s="278"/>
    </row>
    <row r="26" spans="1:62" ht="13.5" customHeight="1">
      <c r="A26" s="278"/>
      <c r="B26" s="281"/>
      <c r="C26" s="520"/>
      <c r="D26" s="521"/>
      <c r="E26" s="521"/>
      <c r="F26" s="521"/>
      <c r="G26" s="521"/>
      <c r="H26" s="521"/>
      <c r="I26" s="521"/>
      <c r="J26" s="522"/>
      <c r="K26" s="343"/>
      <c r="L26" s="344" t="s">
        <v>427</v>
      </c>
      <c r="M26" s="344"/>
      <c r="N26" s="344"/>
      <c r="O26" s="344"/>
      <c r="P26" s="344"/>
      <c r="Q26" s="344"/>
      <c r="R26" s="344"/>
      <c r="S26" s="344"/>
      <c r="T26" s="344"/>
      <c r="U26" s="344"/>
      <c r="V26" s="344"/>
      <c r="W26" s="344"/>
      <c r="X26" s="344"/>
      <c r="Y26" s="344"/>
      <c r="Z26" s="344"/>
      <c r="AA26" s="344"/>
      <c r="AB26" s="344"/>
      <c r="AC26" s="344"/>
      <c r="AD26" s="526" t="s">
        <v>350</v>
      </c>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8"/>
      <c r="BI26" s="278"/>
      <c r="BJ26" s="278"/>
    </row>
    <row r="27" spans="1:62" ht="13.5" customHeight="1">
      <c r="A27" s="278"/>
      <c r="B27" s="281"/>
      <c r="C27" s="520"/>
      <c r="D27" s="521"/>
      <c r="E27" s="521"/>
      <c r="F27" s="521"/>
      <c r="G27" s="521"/>
      <c r="H27" s="521"/>
      <c r="I27" s="521"/>
      <c r="J27" s="522"/>
      <c r="K27" s="343"/>
      <c r="L27" s="345" t="s">
        <v>426</v>
      </c>
      <c r="M27" s="345"/>
      <c r="N27" s="345"/>
      <c r="O27" s="345"/>
      <c r="P27" s="345"/>
      <c r="Q27" s="345"/>
      <c r="R27" s="345"/>
      <c r="S27" s="345"/>
      <c r="T27" s="345"/>
      <c r="U27" s="345"/>
      <c r="V27" s="345"/>
      <c r="W27" s="345"/>
      <c r="X27" s="345"/>
      <c r="Y27" s="345"/>
      <c r="Z27" s="345"/>
      <c r="AA27" s="345"/>
      <c r="AB27" s="345"/>
      <c r="AC27" s="345"/>
      <c r="AD27" s="537"/>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9"/>
      <c r="BI27" s="278"/>
      <c r="BJ27" s="278"/>
    </row>
    <row r="28" spans="1:62" ht="13.5" customHeight="1">
      <c r="A28" s="278"/>
      <c r="B28" s="281"/>
      <c r="C28" s="520"/>
      <c r="D28" s="521"/>
      <c r="E28" s="521"/>
      <c r="F28" s="521"/>
      <c r="G28" s="521"/>
      <c r="H28" s="521"/>
      <c r="I28" s="521"/>
      <c r="J28" s="522"/>
      <c r="K28" s="343"/>
      <c r="L28" s="345" t="s">
        <v>430</v>
      </c>
      <c r="M28" s="345"/>
      <c r="N28" s="345"/>
      <c r="O28" s="345"/>
      <c r="P28" s="345"/>
      <c r="Q28" s="345"/>
      <c r="R28" s="345"/>
      <c r="S28" s="345"/>
      <c r="T28" s="345"/>
      <c r="U28" s="345"/>
      <c r="V28" s="345"/>
      <c r="W28" s="345"/>
      <c r="X28" s="345"/>
      <c r="Y28" s="345"/>
      <c r="Z28" s="345"/>
      <c r="AA28" s="345"/>
      <c r="AB28" s="345"/>
      <c r="AC28" s="345"/>
      <c r="AD28" s="537"/>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9"/>
      <c r="BI28" s="278"/>
      <c r="BJ28" s="278"/>
    </row>
    <row r="29" spans="1:62" ht="13.5" customHeight="1">
      <c r="A29" s="278"/>
      <c r="B29" s="281"/>
      <c r="C29" s="520"/>
      <c r="D29" s="521"/>
      <c r="E29" s="521"/>
      <c r="F29" s="521"/>
      <c r="G29" s="521"/>
      <c r="H29" s="521"/>
      <c r="I29" s="521"/>
      <c r="J29" s="522"/>
      <c r="K29" s="343"/>
      <c r="L29" s="345" t="s">
        <v>428</v>
      </c>
      <c r="M29" s="345"/>
      <c r="N29" s="345"/>
      <c r="O29" s="345"/>
      <c r="P29" s="345"/>
      <c r="Q29" s="345"/>
      <c r="R29" s="345"/>
      <c r="S29" s="345"/>
      <c r="T29" s="345"/>
      <c r="U29" s="345"/>
      <c r="V29" s="345"/>
      <c r="W29" s="345"/>
      <c r="X29" s="345"/>
      <c r="Y29" s="345"/>
      <c r="Z29" s="345"/>
      <c r="AA29" s="345"/>
      <c r="AB29" s="345"/>
      <c r="AC29" s="345"/>
      <c r="AD29" s="537"/>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9"/>
      <c r="BI29" s="278"/>
      <c r="BJ29" s="278"/>
    </row>
    <row r="30" spans="1:62" ht="13.5" customHeight="1">
      <c r="A30" s="278"/>
      <c r="B30" s="281"/>
      <c r="C30" s="523"/>
      <c r="D30" s="524"/>
      <c r="E30" s="524"/>
      <c r="F30" s="524"/>
      <c r="G30" s="524"/>
      <c r="H30" s="524"/>
      <c r="I30" s="524"/>
      <c r="J30" s="525"/>
      <c r="K30" s="346"/>
      <c r="L30" s="347" t="s">
        <v>429</v>
      </c>
      <c r="M30" s="347"/>
      <c r="N30" s="347"/>
      <c r="O30" s="347"/>
      <c r="P30" s="347"/>
      <c r="Q30" s="347"/>
      <c r="R30" s="347"/>
      <c r="S30" s="347"/>
      <c r="T30" s="347"/>
      <c r="U30" s="347"/>
      <c r="V30" s="347"/>
      <c r="W30" s="347"/>
      <c r="X30" s="347"/>
      <c r="Y30" s="347"/>
      <c r="Z30" s="347"/>
      <c r="AA30" s="347"/>
      <c r="AB30" s="347"/>
      <c r="AC30" s="347"/>
      <c r="AD30" s="540"/>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2"/>
      <c r="BI30" s="278"/>
      <c r="BJ30" s="278"/>
    </row>
    <row r="31" spans="1:62" ht="17.25" customHeight="1">
      <c r="A31" s="278"/>
      <c r="B31" s="281"/>
      <c r="C31" s="529" t="s">
        <v>351</v>
      </c>
      <c r="D31" s="530"/>
      <c r="E31" s="530"/>
      <c r="F31" s="530"/>
      <c r="G31" s="530"/>
      <c r="H31" s="530"/>
      <c r="I31" s="530"/>
      <c r="J31" s="530"/>
      <c r="K31" s="530"/>
      <c r="L31" s="530"/>
      <c r="M31" s="530"/>
      <c r="N31" s="530"/>
      <c r="O31" s="530"/>
      <c r="P31" s="531"/>
      <c r="Q31" s="532"/>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c r="AY31" s="533"/>
      <c r="AZ31" s="533"/>
      <c r="BA31" s="533"/>
      <c r="BB31" s="533"/>
      <c r="BC31" s="533"/>
      <c r="BD31" s="533"/>
      <c r="BE31" s="533"/>
      <c r="BF31" s="533"/>
      <c r="BG31" s="533"/>
      <c r="BH31" s="534"/>
      <c r="BI31" s="278"/>
      <c r="BJ31" s="278"/>
    </row>
    <row r="32" spans="1:62" ht="17.25" customHeight="1">
      <c r="A32" s="278"/>
      <c r="B32" s="281"/>
      <c r="C32" s="514" t="s">
        <v>74</v>
      </c>
      <c r="D32" s="515"/>
      <c r="E32" s="515"/>
      <c r="F32" s="515"/>
      <c r="G32" s="515"/>
      <c r="H32" s="515"/>
      <c r="I32" s="515"/>
      <c r="J32" s="515"/>
      <c r="K32" s="515"/>
      <c r="L32" s="515"/>
      <c r="M32" s="515"/>
      <c r="N32" s="515"/>
      <c r="O32" s="515"/>
      <c r="P32" s="516"/>
      <c r="Q32" s="548" t="s">
        <v>432</v>
      </c>
      <c r="R32" s="549"/>
      <c r="S32" s="549"/>
      <c r="T32" s="549"/>
      <c r="U32" s="549"/>
      <c r="V32" s="549"/>
      <c r="W32" s="549"/>
      <c r="X32" s="549"/>
      <c r="Y32" s="549"/>
      <c r="Z32" s="549"/>
      <c r="AA32" s="549"/>
      <c r="AB32" s="549"/>
      <c r="AC32" s="550"/>
      <c r="AD32" s="514" t="s">
        <v>352</v>
      </c>
      <c r="AE32" s="440"/>
      <c r="AF32" s="440"/>
      <c r="AG32" s="440"/>
      <c r="AH32" s="440"/>
      <c r="AI32" s="440"/>
      <c r="AJ32" s="440"/>
      <c r="AK32" s="440"/>
      <c r="AL32" s="440"/>
      <c r="AM32" s="440"/>
      <c r="AN32" s="440"/>
      <c r="AO32" s="440"/>
      <c r="AP32" s="440"/>
      <c r="AQ32" s="440"/>
      <c r="AR32" s="571"/>
      <c r="AS32" s="572"/>
      <c r="AT32" s="572"/>
      <c r="AU32" s="572"/>
      <c r="AV32" s="572"/>
      <c r="AW32" s="572"/>
      <c r="AX32" s="572"/>
      <c r="AY32" s="572"/>
      <c r="AZ32" s="572"/>
      <c r="BA32" s="572"/>
      <c r="BB32" s="572"/>
      <c r="BC32" s="572"/>
      <c r="BD32" s="572"/>
      <c r="BE32" s="572"/>
      <c r="BF32" s="565" t="s">
        <v>415</v>
      </c>
      <c r="BG32" s="565"/>
      <c r="BH32" s="566"/>
      <c r="BI32" s="278"/>
      <c r="BJ32" s="278"/>
    </row>
    <row r="33" spans="1:62" ht="14.25" customHeight="1">
      <c r="A33" s="278"/>
      <c r="B33" s="281"/>
      <c r="C33" s="553" t="s">
        <v>354</v>
      </c>
      <c r="D33" s="554"/>
      <c r="E33" s="554"/>
      <c r="F33" s="554"/>
      <c r="G33" s="554"/>
      <c r="H33" s="554"/>
      <c r="I33" s="554"/>
      <c r="J33" s="554"/>
      <c r="K33" s="554"/>
      <c r="L33" s="554"/>
      <c r="M33" s="554"/>
      <c r="N33" s="554"/>
      <c r="O33" s="554"/>
      <c r="P33" s="555"/>
      <c r="Q33" s="358"/>
      <c r="R33" s="577" t="str">
        <f>設定等!M42</f>
        <v>○</v>
      </c>
      <c r="S33" s="577"/>
      <c r="T33" s="577" t="str">
        <f>設定等!M43</f>
        <v/>
      </c>
      <c r="U33" s="577"/>
      <c r="V33" s="577"/>
      <c r="W33" s="579" t="str">
        <f>設定等!M44</f>
        <v/>
      </c>
      <c r="X33" s="579"/>
      <c r="Y33" s="581" t="str">
        <f>設定等!M45</f>
        <v/>
      </c>
      <c r="Z33" s="581"/>
      <c r="AA33" s="581"/>
      <c r="AB33" s="359"/>
      <c r="AC33" s="360"/>
      <c r="AD33" s="556" t="s">
        <v>355</v>
      </c>
      <c r="AE33" s="557"/>
      <c r="AF33" s="557"/>
      <c r="AG33" s="557"/>
      <c r="AH33" s="557"/>
      <c r="AI33" s="557"/>
      <c r="AJ33" s="557"/>
      <c r="AK33" s="557"/>
      <c r="AL33" s="557"/>
      <c r="AM33" s="557"/>
      <c r="AN33" s="557"/>
      <c r="AO33" s="557"/>
      <c r="AP33" s="557"/>
      <c r="AQ33" s="558"/>
      <c r="AR33" s="573"/>
      <c r="AS33" s="574"/>
      <c r="AT33" s="574"/>
      <c r="AU33" s="574"/>
      <c r="AV33" s="574"/>
      <c r="AW33" s="574"/>
      <c r="AX33" s="574"/>
      <c r="AY33" s="574"/>
      <c r="AZ33" s="574"/>
      <c r="BA33" s="574"/>
      <c r="BB33" s="574"/>
      <c r="BC33" s="574"/>
      <c r="BD33" s="574"/>
      <c r="BE33" s="574"/>
      <c r="BF33" s="567" t="s">
        <v>415</v>
      </c>
      <c r="BG33" s="567"/>
      <c r="BH33" s="568"/>
      <c r="BI33" s="278"/>
      <c r="BJ33" s="278"/>
    </row>
    <row r="34" spans="1:62" ht="12.75" customHeight="1">
      <c r="A34" s="278"/>
      <c r="B34" s="281"/>
      <c r="C34" s="562" t="s">
        <v>356</v>
      </c>
      <c r="D34" s="563"/>
      <c r="E34" s="563"/>
      <c r="F34" s="563"/>
      <c r="G34" s="563"/>
      <c r="H34" s="563"/>
      <c r="I34" s="563"/>
      <c r="J34" s="563"/>
      <c r="K34" s="563"/>
      <c r="L34" s="563"/>
      <c r="M34" s="563"/>
      <c r="N34" s="563"/>
      <c r="O34" s="563"/>
      <c r="P34" s="564"/>
      <c r="Q34" s="361"/>
      <c r="R34" s="578"/>
      <c r="S34" s="578"/>
      <c r="T34" s="578"/>
      <c r="U34" s="578"/>
      <c r="V34" s="578"/>
      <c r="W34" s="580"/>
      <c r="X34" s="580"/>
      <c r="Y34" s="582"/>
      <c r="Z34" s="582"/>
      <c r="AA34" s="582"/>
      <c r="AB34" s="362"/>
      <c r="AC34" s="363"/>
      <c r="AD34" s="559"/>
      <c r="AE34" s="560"/>
      <c r="AF34" s="560"/>
      <c r="AG34" s="560"/>
      <c r="AH34" s="560"/>
      <c r="AI34" s="560"/>
      <c r="AJ34" s="560"/>
      <c r="AK34" s="560"/>
      <c r="AL34" s="560"/>
      <c r="AM34" s="560"/>
      <c r="AN34" s="560"/>
      <c r="AO34" s="560"/>
      <c r="AP34" s="560"/>
      <c r="AQ34" s="561"/>
      <c r="AR34" s="575"/>
      <c r="AS34" s="576"/>
      <c r="AT34" s="576"/>
      <c r="AU34" s="576"/>
      <c r="AV34" s="576"/>
      <c r="AW34" s="576"/>
      <c r="AX34" s="576"/>
      <c r="AY34" s="576"/>
      <c r="AZ34" s="576"/>
      <c r="BA34" s="576"/>
      <c r="BB34" s="576"/>
      <c r="BC34" s="576"/>
      <c r="BD34" s="576"/>
      <c r="BE34" s="576"/>
      <c r="BF34" s="569"/>
      <c r="BG34" s="569"/>
      <c r="BH34" s="570"/>
      <c r="BI34" s="278"/>
      <c r="BJ34" s="278"/>
    </row>
    <row r="35" spans="1:62" ht="6" customHeight="1">
      <c r="A35" s="278"/>
      <c r="B35" s="281"/>
      <c r="C35" s="281"/>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row>
    <row r="36" spans="1:62" ht="13.5" customHeight="1">
      <c r="A36" s="278"/>
      <c r="B36" s="281"/>
      <c r="C36" s="545" t="s">
        <v>357</v>
      </c>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278"/>
      <c r="BJ36" s="278"/>
    </row>
    <row r="37" spans="1:62" ht="9.75" customHeight="1">
      <c r="A37" s="278"/>
      <c r="B37" s="281"/>
      <c r="C37" s="545"/>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278"/>
      <c r="BJ37" s="278"/>
    </row>
    <row r="38" spans="1:62" ht="13.5" customHeight="1">
      <c r="A38" s="278"/>
      <c r="B38" s="281"/>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J38" s="278"/>
    </row>
    <row r="39" spans="1:62" ht="9.75" customHeight="1">
      <c r="A39" s="278"/>
      <c r="B39" s="281"/>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J39" s="278"/>
    </row>
    <row r="40" spans="1:62" ht="13.5" customHeight="1">
      <c r="A40" s="278"/>
      <c r="B40" s="281"/>
      <c r="C40" s="545" t="s">
        <v>358</v>
      </c>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278"/>
      <c r="BJ40" s="278"/>
    </row>
    <row r="41" spans="1:62" s="289" customFormat="1" ht="63" customHeight="1">
      <c r="A41" s="288"/>
      <c r="B41" s="273"/>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288"/>
      <c r="BJ41" s="288"/>
    </row>
    <row r="42" spans="1:62" s="289" customFormat="1" ht="15.75" customHeight="1">
      <c r="A42" s="288"/>
      <c r="B42" s="273"/>
      <c r="C42" s="285" t="s">
        <v>359</v>
      </c>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90"/>
      <c r="BE42" s="290"/>
      <c r="BF42" s="290"/>
      <c r="BG42" s="290"/>
      <c r="BH42" s="290"/>
      <c r="BI42" s="288"/>
      <c r="BJ42" s="288"/>
    </row>
    <row r="43" spans="1:62" ht="24" customHeight="1">
      <c r="A43" s="278"/>
      <c r="B43" s="281"/>
      <c r="C43" s="546" t="s">
        <v>360</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7"/>
      <c r="BE43" s="547"/>
      <c r="BF43" s="547"/>
      <c r="BG43" s="547"/>
      <c r="BH43" s="547"/>
      <c r="BI43" s="278"/>
      <c r="BJ43" s="278"/>
    </row>
    <row r="44" spans="1:62" s="295" customFormat="1" ht="6" customHeight="1" thickBot="1">
      <c r="A44" s="291"/>
      <c r="B44" s="292"/>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0"/>
      <c r="BE44" s="290"/>
      <c r="BF44" s="290"/>
      <c r="BG44" s="290"/>
      <c r="BH44" s="290"/>
      <c r="BI44" s="291"/>
      <c r="BJ44" s="294"/>
    </row>
    <row r="45" spans="1:62" ht="6" customHeight="1">
      <c r="A45" s="278"/>
      <c r="B45" s="281"/>
      <c r="C45" s="296" t="s">
        <v>361</v>
      </c>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78"/>
      <c r="BJ45" s="278"/>
    </row>
    <row r="46" spans="1:62" ht="18" customHeight="1">
      <c r="A46" s="278"/>
      <c r="B46" s="281"/>
      <c r="C46" s="297" t="s">
        <v>75</v>
      </c>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8"/>
      <c r="BG46" s="299" t="s">
        <v>362</v>
      </c>
      <c r="BH46" s="298"/>
      <c r="BI46" s="278"/>
      <c r="BJ46" s="278"/>
    </row>
    <row r="47" spans="1:62" ht="18" customHeight="1">
      <c r="A47" s="278"/>
      <c r="B47" s="281"/>
      <c r="C47" s="427" t="s">
        <v>76</v>
      </c>
      <c r="D47" s="460"/>
      <c r="E47" s="460"/>
      <c r="F47" s="460"/>
      <c r="G47" s="460"/>
      <c r="H47" s="460"/>
      <c r="I47" s="460"/>
      <c r="J47" s="460"/>
      <c r="K47" s="460"/>
      <c r="L47" s="460"/>
      <c r="M47" s="460"/>
      <c r="N47" s="460"/>
      <c r="O47" s="460"/>
      <c r="P47" s="461"/>
      <c r="Q47" s="548" t="s">
        <v>363</v>
      </c>
      <c r="R47" s="549"/>
      <c r="S47" s="549"/>
      <c r="T47" s="549"/>
      <c r="U47" s="549"/>
      <c r="V47" s="549"/>
      <c r="W47" s="549"/>
      <c r="X47" s="549"/>
      <c r="Y47" s="549"/>
      <c r="Z47" s="549"/>
      <c r="AA47" s="549"/>
      <c r="AB47" s="549"/>
      <c r="AC47" s="550"/>
      <c r="AD47" s="514" t="s">
        <v>77</v>
      </c>
      <c r="AE47" s="440"/>
      <c r="AF47" s="440"/>
      <c r="AG47" s="440"/>
      <c r="AH47" s="440"/>
      <c r="AI47" s="440"/>
      <c r="AJ47" s="440"/>
      <c r="AK47" s="440"/>
      <c r="AL47" s="440"/>
      <c r="AM47" s="440"/>
      <c r="AN47" s="440"/>
      <c r="AO47" s="440"/>
      <c r="AP47" s="440"/>
      <c r="AQ47" s="440"/>
      <c r="AR47" s="548" t="s">
        <v>364</v>
      </c>
      <c r="AS47" s="551"/>
      <c r="AT47" s="551"/>
      <c r="AU47" s="551"/>
      <c r="AV47" s="551"/>
      <c r="AW47" s="551"/>
      <c r="AX47" s="551"/>
      <c r="AY47" s="551"/>
      <c r="AZ47" s="551"/>
      <c r="BA47" s="551"/>
      <c r="BB47" s="551"/>
      <c r="BC47" s="551"/>
      <c r="BD47" s="551"/>
      <c r="BE47" s="551"/>
      <c r="BF47" s="551"/>
      <c r="BG47" s="551"/>
      <c r="BH47" s="552"/>
      <c r="BI47" s="278"/>
      <c r="BJ47" s="278"/>
    </row>
    <row r="48" spans="1:62" ht="18" customHeight="1">
      <c r="A48" s="278"/>
      <c r="B48" s="281"/>
      <c r="C48" s="594" t="s">
        <v>365</v>
      </c>
      <c r="D48" s="594"/>
      <c r="E48" s="594"/>
      <c r="F48" s="594"/>
      <c r="G48" s="594"/>
      <c r="H48" s="594"/>
      <c r="I48" s="594"/>
      <c r="J48" s="594"/>
      <c r="K48" s="594"/>
      <c r="L48" s="594"/>
      <c r="M48" s="594"/>
      <c r="N48" s="594"/>
      <c r="O48" s="594"/>
      <c r="P48" s="594"/>
      <c r="Q48" s="595" t="s">
        <v>363</v>
      </c>
      <c r="R48" s="596"/>
      <c r="S48" s="596"/>
      <c r="T48" s="596"/>
      <c r="U48" s="596"/>
      <c r="V48" s="596"/>
      <c r="W48" s="596"/>
      <c r="X48" s="596"/>
      <c r="Y48" s="596"/>
      <c r="Z48" s="596"/>
      <c r="AA48" s="596"/>
      <c r="AB48" s="596"/>
      <c r="AC48" s="597"/>
      <c r="AD48" s="427" t="s">
        <v>260</v>
      </c>
      <c r="AE48" s="598"/>
      <c r="AF48" s="598"/>
      <c r="AG48" s="598"/>
      <c r="AH48" s="598"/>
      <c r="AI48" s="598"/>
      <c r="AJ48" s="598"/>
      <c r="AK48" s="598"/>
      <c r="AL48" s="598"/>
      <c r="AM48" s="598"/>
      <c r="AN48" s="598"/>
      <c r="AO48" s="598"/>
      <c r="AP48" s="598"/>
      <c r="AQ48" s="598"/>
      <c r="AR48" s="599" t="s">
        <v>353</v>
      </c>
      <c r="AS48" s="600"/>
      <c r="AT48" s="600"/>
      <c r="AU48" s="600"/>
      <c r="AV48" s="600"/>
      <c r="AW48" s="600"/>
      <c r="AX48" s="600"/>
      <c r="AY48" s="600"/>
      <c r="AZ48" s="600"/>
      <c r="BA48" s="600"/>
      <c r="BB48" s="600"/>
      <c r="BC48" s="600"/>
      <c r="BD48" s="600"/>
      <c r="BE48" s="600"/>
      <c r="BF48" s="600"/>
      <c r="BG48" s="600"/>
      <c r="BH48" s="601"/>
      <c r="BI48" s="278"/>
      <c r="BJ48" s="278"/>
    </row>
    <row r="49" spans="1:62" ht="18" customHeight="1">
      <c r="A49" s="278"/>
      <c r="B49" s="281"/>
      <c r="C49" s="553" t="s">
        <v>354</v>
      </c>
      <c r="D49" s="554"/>
      <c r="E49" s="554"/>
      <c r="F49" s="554"/>
      <c r="G49" s="554"/>
      <c r="H49" s="554"/>
      <c r="I49" s="554"/>
      <c r="J49" s="554"/>
      <c r="K49" s="554"/>
      <c r="L49" s="554"/>
      <c r="M49" s="554"/>
      <c r="N49" s="554"/>
      <c r="O49" s="554"/>
      <c r="P49" s="555"/>
      <c r="Q49" s="358"/>
      <c r="R49" s="577" t="str">
        <f>設定等!M42</f>
        <v>○</v>
      </c>
      <c r="S49" s="577"/>
      <c r="T49" s="577" t="str">
        <f>設定等!M43</f>
        <v/>
      </c>
      <c r="U49" s="577"/>
      <c r="V49" s="577"/>
      <c r="W49" s="579" t="str">
        <f>設定等!M44</f>
        <v/>
      </c>
      <c r="X49" s="579"/>
      <c r="Y49" s="581" t="str">
        <f>設定等!M45</f>
        <v/>
      </c>
      <c r="Z49" s="581"/>
      <c r="AA49" s="581"/>
      <c r="AB49" s="359"/>
      <c r="AC49" s="360"/>
      <c r="AD49" s="427" t="s">
        <v>366</v>
      </c>
      <c r="AE49" s="598"/>
      <c r="AF49" s="598"/>
      <c r="AG49" s="598"/>
      <c r="AH49" s="598"/>
      <c r="AI49" s="598"/>
      <c r="AJ49" s="598"/>
      <c r="AK49" s="598"/>
      <c r="AL49" s="598"/>
      <c r="AM49" s="598"/>
      <c r="AN49" s="598"/>
      <c r="AO49" s="598"/>
      <c r="AP49" s="598"/>
      <c r="AQ49" s="602"/>
      <c r="AR49" s="599" t="s">
        <v>353</v>
      </c>
      <c r="AS49" s="600"/>
      <c r="AT49" s="600"/>
      <c r="AU49" s="600"/>
      <c r="AV49" s="600"/>
      <c r="AW49" s="600"/>
      <c r="AX49" s="600"/>
      <c r="AY49" s="600"/>
      <c r="AZ49" s="600"/>
      <c r="BA49" s="600"/>
      <c r="BB49" s="600"/>
      <c r="BC49" s="600"/>
      <c r="BD49" s="600"/>
      <c r="BE49" s="600"/>
      <c r="BF49" s="600"/>
      <c r="BG49" s="600"/>
      <c r="BH49" s="601"/>
      <c r="BI49" s="278"/>
    </row>
    <row r="50" spans="1:62" ht="18" customHeight="1">
      <c r="A50" s="278"/>
      <c r="B50" s="281"/>
      <c r="C50" s="562" t="s">
        <v>356</v>
      </c>
      <c r="D50" s="563"/>
      <c r="E50" s="563"/>
      <c r="F50" s="563"/>
      <c r="G50" s="563"/>
      <c r="H50" s="563"/>
      <c r="I50" s="563"/>
      <c r="J50" s="563"/>
      <c r="K50" s="563"/>
      <c r="L50" s="563"/>
      <c r="M50" s="563"/>
      <c r="N50" s="563"/>
      <c r="O50" s="563"/>
      <c r="P50" s="564"/>
      <c r="Q50" s="361"/>
      <c r="R50" s="578"/>
      <c r="S50" s="578"/>
      <c r="T50" s="578"/>
      <c r="U50" s="578"/>
      <c r="V50" s="578"/>
      <c r="W50" s="580"/>
      <c r="X50" s="580"/>
      <c r="Y50" s="582"/>
      <c r="Z50" s="582"/>
      <c r="AA50" s="582"/>
      <c r="AB50" s="362"/>
      <c r="AC50" s="363"/>
      <c r="AD50" s="603"/>
      <c r="AE50" s="604"/>
      <c r="AF50" s="604"/>
      <c r="AG50" s="604"/>
      <c r="AH50" s="604"/>
      <c r="AI50" s="604"/>
      <c r="AJ50" s="604"/>
      <c r="AK50" s="604"/>
      <c r="AL50" s="604"/>
      <c r="AM50" s="604"/>
      <c r="AN50" s="604"/>
      <c r="AO50" s="604"/>
      <c r="AP50" s="604"/>
      <c r="AQ50" s="605"/>
      <c r="AR50" s="606"/>
      <c r="AS50" s="607"/>
      <c r="AT50" s="607"/>
      <c r="AU50" s="607"/>
      <c r="AV50" s="607"/>
      <c r="AW50" s="607"/>
      <c r="AX50" s="607"/>
      <c r="AY50" s="607"/>
      <c r="AZ50" s="607"/>
      <c r="BA50" s="607"/>
      <c r="BB50" s="607"/>
      <c r="BC50" s="607"/>
      <c r="BD50" s="607"/>
      <c r="BE50" s="607"/>
      <c r="BF50" s="607"/>
      <c r="BG50" s="607"/>
      <c r="BH50" s="608"/>
      <c r="BI50" s="278"/>
    </row>
    <row r="51" spans="1:62" ht="18" customHeight="1">
      <c r="A51" s="278"/>
      <c r="B51" s="281"/>
      <c r="C51" s="637" t="s">
        <v>334</v>
      </c>
      <c r="D51" s="638"/>
      <c r="E51" s="638"/>
      <c r="F51" s="638"/>
      <c r="G51" s="638"/>
      <c r="H51" s="638"/>
      <c r="I51" s="638"/>
      <c r="J51" s="639"/>
      <c r="K51" s="643" t="s">
        <v>335</v>
      </c>
      <c r="L51" s="644"/>
      <c r="M51" s="644"/>
      <c r="N51" s="644"/>
      <c r="O51" s="644"/>
      <c r="P51" s="644"/>
      <c r="Q51" s="644"/>
      <c r="R51" s="644"/>
      <c r="S51" s="644"/>
      <c r="T51" s="644"/>
      <c r="U51" s="644"/>
      <c r="V51" s="644"/>
      <c r="W51" s="644"/>
      <c r="X51" s="644"/>
      <c r="Y51" s="644"/>
      <c r="Z51" s="644"/>
      <c r="AA51" s="644"/>
      <c r="AB51" s="644"/>
      <c r="AC51" s="644"/>
      <c r="AD51" s="644"/>
      <c r="AE51" s="644"/>
      <c r="AF51" s="274"/>
      <c r="AG51" s="275"/>
      <c r="AH51" s="275"/>
      <c r="AI51" s="275"/>
      <c r="AJ51" s="275"/>
      <c r="AK51" s="583" t="s">
        <v>367</v>
      </c>
      <c r="AL51" s="584"/>
      <c r="AM51" s="584"/>
      <c r="AN51" s="584"/>
      <c r="AO51" s="584"/>
      <c r="AP51" s="584"/>
      <c r="AQ51" s="584"/>
      <c r="AR51" s="584"/>
      <c r="AS51" s="584"/>
      <c r="AT51" s="584"/>
      <c r="AU51" s="584"/>
      <c r="AV51" s="584"/>
      <c r="AW51" s="584"/>
      <c r="AX51" s="584"/>
      <c r="AY51" s="584"/>
      <c r="AZ51" s="584"/>
      <c r="BA51" s="584"/>
      <c r="BB51" s="584"/>
      <c r="BC51" s="584"/>
      <c r="BD51" s="584"/>
      <c r="BE51" s="584"/>
      <c r="BF51" s="584"/>
      <c r="BG51" s="584"/>
      <c r="BH51" s="585"/>
      <c r="BI51" s="278"/>
      <c r="BJ51" s="278"/>
    </row>
    <row r="52" spans="1:62" ht="18" customHeight="1">
      <c r="A52" s="278"/>
      <c r="B52" s="281"/>
      <c r="C52" s="640"/>
      <c r="D52" s="641"/>
      <c r="E52" s="641"/>
      <c r="F52" s="641"/>
      <c r="G52" s="641"/>
      <c r="H52" s="641"/>
      <c r="I52" s="641"/>
      <c r="J52" s="642"/>
      <c r="K52" s="586" t="s">
        <v>368</v>
      </c>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8"/>
      <c r="BI52" s="278"/>
    </row>
    <row r="53" spans="1:62" ht="15" customHeight="1">
      <c r="A53" s="278"/>
      <c r="B53" s="281"/>
      <c r="C53" s="545" t="s">
        <v>369</v>
      </c>
      <c r="D53" s="545"/>
      <c r="E53" s="545"/>
      <c r="F53" s="545"/>
      <c r="G53" s="545"/>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278"/>
    </row>
    <row r="54" spans="1:62" ht="12" customHeight="1">
      <c r="A54" s="278"/>
      <c r="B54" s="281"/>
      <c r="C54" s="545"/>
      <c r="D54" s="545"/>
      <c r="E54" s="545"/>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278"/>
    </row>
    <row r="55" spans="1:62" ht="15" customHeight="1">
      <c r="A55" s="278"/>
      <c r="B55" s="281"/>
      <c r="C55" s="281" t="s">
        <v>68</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row>
    <row r="56" spans="1:62" ht="15" customHeight="1">
      <c r="A56" s="278"/>
      <c r="B56" s="281"/>
      <c r="C56" s="514" t="s">
        <v>370</v>
      </c>
      <c r="D56" s="440"/>
      <c r="E56" s="440"/>
      <c r="F56" s="440"/>
      <c r="G56" s="440"/>
      <c r="H56" s="440"/>
      <c r="I56" s="440"/>
      <c r="J56" s="440"/>
      <c r="K56" s="440"/>
      <c r="L56" s="441"/>
      <c r="M56" s="589"/>
      <c r="N56" s="590"/>
      <c r="O56" s="590"/>
      <c r="P56" s="590"/>
      <c r="Q56" s="590"/>
      <c r="R56" s="590"/>
      <c r="S56" s="590"/>
      <c r="T56" s="591" t="s">
        <v>78</v>
      </c>
      <c r="U56" s="591"/>
      <c r="V56" s="591"/>
      <c r="W56" s="591"/>
      <c r="X56" s="591"/>
      <c r="Y56" s="591"/>
      <c r="Z56" s="591"/>
      <c r="AA56" s="591"/>
      <c r="AB56" s="591"/>
      <c r="AC56" s="591"/>
      <c r="AD56" s="591"/>
      <c r="AE56" s="591"/>
      <c r="AF56" s="490" t="s">
        <v>79</v>
      </c>
      <c r="AG56" s="592"/>
      <c r="AH56" s="592"/>
      <c r="AI56" s="592"/>
      <c r="AJ56" s="592"/>
      <c r="AK56" s="592"/>
      <c r="AL56" s="592"/>
      <c r="AM56" s="592"/>
      <c r="AN56" s="592"/>
      <c r="AO56" s="592"/>
      <c r="AP56" s="592"/>
      <c r="AQ56" s="592"/>
      <c r="AR56" s="593"/>
      <c r="AS56" s="592" t="s">
        <v>371</v>
      </c>
      <c r="AT56" s="592"/>
      <c r="AU56" s="592"/>
      <c r="AV56" s="592"/>
      <c r="AW56" s="592"/>
      <c r="AX56" s="592"/>
      <c r="AY56" s="592"/>
      <c r="AZ56" s="592"/>
      <c r="BA56" s="592"/>
      <c r="BB56" s="592"/>
      <c r="BC56" s="592"/>
      <c r="BD56" s="592"/>
      <c r="BE56" s="592"/>
      <c r="BF56" s="592"/>
      <c r="BG56" s="592"/>
      <c r="BH56" s="593"/>
      <c r="BI56" s="278"/>
    </row>
    <row r="57" spans="1:62" ht="23.25" customHeight="1">
      <c r="A57" s="278"/>
      <c r="B57" s="281"/>
      <c r="C57" s="619" t="s">
        <v>372</v>
      </c>
      <c r="D57" s="620"/>
      <c r="E57" s="620"/>
      <c r="F57" s="620"/>
      <c r="G57" s="620"/>
      <c r="H57" s="620"/>
      <c r="I57" s="620"/>
      <c r="J57" s="620"/>
      <c r="K57" s="620"/>
      <c r="L57" s="621"/>
      <c r="M57" s="490"/>
      <c r="N57" s="434"/>
      <c r="O57" s="434"/>
      <c r="P57" s="434"/>
      <c r="Q57" s="434"/>
      <c r="R57" s="434"/>
      <c r="S57" s="435"/>
      <c r="T57" s="454"/>
      <c r="U57" s="455"/>
      <c r="V57" s="455"/>
      <c r="W57" s="455"/>
      <c r="X57" s="455"/>
      <c r="Y57" s="455"/>
      <c r="Z57" s="455"/>
      <c r="AA57" s="455"/>
      <c r="AB57" s="455"/>
      <c r="AC57" s="455"/>
      <c r="AD57" s="455"/>
      <c r="AE57" s="455"/>
      <c r="AF57" s="624" t="s">
        <v>361</v>
      </c>
      <c r="AG57" s="625"/>
      <c r="AH57" s="625"/>
      <c r="AI57" s="625"/>
      <c r="AJ57" s="625"/>
      <c r="AK57" s="625"/>
      <c r="AL57" s="625"/>
      <c r="AM57" s="625"/>
      <c r="AN57" s="625"/>
      <c r="AO57" s="625"/>
      <c r="AP57" s="625"/>
      <c r="AQ57" s="625"/>
      <c r="AR57" s="626"/>
      <c r="AS57" s="627"/>
      <c r="AT57" s="627"/>
      <c r="AU57" s="627"/>
      <c r="AV57" s="627"/>
      <c r="AW57" s="627"/>
      <c r="AX57" s="627"/>
      <c r="AY57" s="627"/>
      <c r="AZ57" s="627"/>
      <c r="BA57" s="627"/>
      <c r="BB57" s="627"/>
      <c r="BC57" s="627"/>
      <c r="BD57" s="627"/>
      <c r="BE57" s="627"/>
      <c r="BF57" s="627"/>
      <c r="BG57" s="627"/>
      <c r="BH57" s="628"/>
      <c r="BI57" s="278"/>
    </row>
    <row r="58" spans="1:62" ht="23.25" customHeight="1">
      <c r="A58" s="278"/>
      <c r="B58" s="281"/>
      <c r="C58" s="619" t="s">
        <v>373</v>
      </c>
      <c r="D58" s="620"/>
      <c r="E58" s="620"/>
      <c r="F58" s="620"/>
      <c r="G58" s="620"/>
      <c r="H58" s="620"/>
      <c r="I58" s="620"/>
      <c r="J58" s="620"/>
      <c r="K58" s="620"/>
      <c r="L58" s="621"/>
      <c r="M58" s="589" t="s">
        <v>374</v>
      </c>
      <c r="N58" s="633"/>
      <c r="O58" s="633"/>
      <c r="P58" s="633"/>
      <c r="Q58" s="633"/>
      <c r="R58" s="633"/>
      <c r="S58" s="633"/>
      <c r="T58" s="622"/>
      <c r="U58" s="623"/>
      <c r="V58" s="623"/>
      <c r="W58" s="623"/>
      <c r="X58" s="623"/>
      <c r="Y58" s="623"/>
      <c r="Z58" s="623"/>
      <c r="AA58" s="623"/>
      <c r="AB58" s="623"/>
      <c r="AC58" s="623"/>
      <c r="AD58" s="623"/>
      <c r="AE58" s="623"/>
      <c r="AF58" s="624"/>
      <c r="AG58" s="625"/>
      <c r="AH58" s="625"/>
      <c r="AI58" s="625"/>
      <c r="AJ58" s="625"/>
      <c r="AK58" s="625"/>
      <c r="AL58" s="625"/>
      <c r="AM58" s="625"/>
      <c r="AN58" s="625"/>
      <c r="AO58" s="625"/>
      <c r="AP58" s="625"/>
      <c r="AQ58" s="625"/>
      <c r="AR58" s="626"/>
      <c r="AS58" s="629"/>
      <c r="AT58" s="629"/>
      <c r="AU58" s="629"/>
      <c r="AV58" s="629"/>
      <c r="AW58" s="629"/>
      <c r="AX58" s="629"/>
      <c r="AY58" s="629"/>
      <c r="AZ58" s="629"/>
      <c r="BA58" s="629"/>
      <c r="BB58" s="629"/>
      <c r="BC58" s="629"/>
      <c r="BD58" s="629"/>
      <c r="BE58" s="629"/>
      <c r="BF58" s="629"/>
      <c r="BG58" s="629"/>
      <c r="BH58" s="630"/>
      <c r="BI58" s="278"/>
    </row>
    <row r="59" spans="1:62" ht="23.25" customHeight="1">
      <c r="C59" s="619" t="s">
        <v>375</v>
      </c>
      <c r="D59" s="620"/>
      <c r="E59" s="620"/>
      <c r="F59" s="620"/>
      <c r="G59" s="620"/>
      <c r="H59" s="620"/>
      <c r="I59" s="620"/>
      <c r="J59" s="620"/>
      <c r="K59" s="620"/>
      <c r="L59" s="621"/>
      <c r="M59" s="454" t="s">
        <v>69</v>
      </c>
      <c r="N59" s="455"/>
      <c r="O59" s="455"/>
      <c r="P59" s="455"/>
      <c r="Q59" s="455"/>
      <c r="R59" s="455"/>
      <c r="S59" s="456"/>
      <c r="T59" s="622"/>
      <c r="U59" s="623"/>
      <c r="V59" s="623"/>
      <c r="W59" s="623"/>
      <c r="X59" s="623"/>
      <c r="Y59" s="623"/>
      <c r="Z59" s="623"/>
      <c r="AA59" s="623"/>
      <c r="AB59" s="623"/>
      <c r="AC59" s="623"/>
      <c r="AD59" s="623"/>
      <c r="AE59" s="623"/>
      <c r="AF59" s="624"/>
      <c r="AG59" s="625"/>
      <c r="AH59" s="625"/>
      <c r="AI59" s="625"/>
      <c r="AJ59" s="625"/>
      <c r="AK59" s="625"/>
      <c r="AL59" s="625"/>
      <c r="AM59" s="625"/>
      <c r="AN59" s="625"/>
      <c r="AO59" s="625"/>
      <c r="AP59" s="625"/>
      <c r="AQ59" s="625"/>
      <c r="AR59" s="626"/>
      <c r="AS59" s="629"/>
      <c r="AT59" s="629"/>
      <c r="AU59" s="629"/>
      <c r="AV59" s="629"/>
      <c r="AW59" s="629"/>
      <c r="AX59" s="629"/>
      <c r="AY59" s="629"/>
      <c r="AZ59" s="629"/>
      <c r="BA59" s="629"/>
      <c r="BB59" s="629"/>
      <c r="BC59" s="629"/>
      <c r="BD59" s="629"/>
      <c r="BE59" s="629"/>
      <c r="BF59" s="629"/>
      <c r="BG59" s="629"/>
      <c r="BH59" s="630"/>
    </row>
    <row r="60" spans="1:62" ht="23.25" customHeight="1">
      <c r="C60" s="634" t="s">
        <v>376</v>
      </c>
      <c r="D60" s="635"/>
      <c r="E60" s="635"/>
      <c r="F60" s="635"/>
      <c r="G60" s="635"/>
      <c r="H60" s="635"/>
      <c r="I60" s="635"/>
      <c r="J60" s="635"/>
      <c r="K60" s="635"/>
      <c r="L60" s="636"/>
      <c r="M60" s="457"/>
      <c r="N60" s="458"/>
      <c r="O60" s="458"/>
      <c r="P60" s="458"/>
      <c r="Q60" s="458"/>
      <c r="R60" s="458"/>
      <c r="S60" s="459"/>
      <c r="T60" s="457"/>
      <c r="U60" s="458"/>
      <c r="V60" s="458"/>
      <c r="W60" s="458"/>
      <c r="X60" s="458"/>
      <c r="Y60" s="458"/>
      <c r="Z60" s="458"/>
      <c r="AA60" s="458"/>
      <c r="AB60" s="458"/>
      <c r="AC60" s="458"/>
      <c r="AD60" s="458"/>
      <c r="AE60" s="458"/>
      <c r="AF60" s="624"/>
      <c r="AG60" s="625"/>
      <c r="AH60" s="625"/>
      <c r="AI60" s="625"/>
      <c r="AJ60" s="625"/>
      <c r="AK60" s="625"/>
      <c r="AL60" s="625"/>
      <c r="AM60" s="625"/>
      <c r="AN60" s="625"/>
      <c r="AO60" s="625"/>
      <c r="AP60" s="625"/>
      <c r="AQ60" s="625"/>
      <c r="AR60" s="626"/>
      <c r="AS60" s="631"/>
      <c r="AT60" s="631"/>
      <c r="AU60" s="631"/>
      <c r="AV60" s="631"/>
      <c r="AW60" s="631"/>
      <c r="AX60" s="631"/>
      <c r="AY60" s="631"/>
      <c r="AZ60" s="631"/>
      <c r="BA60" s="631"/>
      <c r="BB60" s="631"/>
      <c r="BC60" s="631"/>
      <c r="BD60" s="631"/>
      <c r="BE60" s="631"/>
      <c r="BF60" s="631"/>
      <c r="BG60" s="631"/>
      <c r="BH60" s="632"/>
    </row>
    <row r="61" spans="1:62" s="301" customFormat="1" ht="15" customHeight="1">
      <c r="B61" s="617" t="s">
        <v>412</v>
      </c>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312"/>
      <c r="BG61" s="312"/>
      <c r="BH61" s="312"/>
    </row>
    <row r="62" spans="1:62" s="301" customFormat="1" ht="15" customHeight="1">
      <c r="B62" s="300"/>
      <c r="K62" s="300"/>
      <c r="L62" s="300"/>
      <c r="M62" s="300"/>
      <c r="N62" s="300"/>
      <c r="O62" s="300"/>
      <c r="P62" s="300"/>
      <c r="Q62" s="300"/>
      <c r="R62" s="300"/>
      <c r="S62" s="300"/>
      <c r="T62" s="300"/>
      <c r="U62" s="300"/>
      <c r="V62" s="300"/>
      <c r="W62" s="300"/>
    </row>
    <row r="63" spans="1:62" s="301" customFormat="1" ht="15" customHeight="1">
      <c r="B63" s="300"/>
      <c r="K63" s="300"/>
      <c r="L63" s="300"/>
      <c r="M63" s="300"/>
      <c r="N63" s="300"/>
      <c r="O63" s="300"/>
      <c r="P63" s="300"/>
      <c r="Q63" s="300"/>
      <c r="R63" s="300"/>
      <c r="S63" s="300"/>
      <c r="T63" s="300"/>
      <c r="U63" s="300"/>
      <c r="V63" s="300"/>
      <c r="W63" s="300"/>
    </row>
    <row r="64" spans="1:62" s="301" customFormat="1" ht="15" customHeight="1">
      <c r="B64" s="302"/>
      <c r="C64" s="302"/>
      <c r="D64" s="613" t="s">
        <v>377</v>
      </c>
      <c r="E64" s="614"/>
      <c r="F64" s="614"/>
      <c r="G64" s="614"/>
      <c r="H64" s="614"/>
      <c r="I64" s="614"/>
      <c r="J64" s="614"/>
      <c r="K64" s="614"/>
      <c r="L64" s="614"/>
      <c r="M64" s="614"/>
      <c r="N64" s="614"/>
      <c r="O64" s="614"/>
      <c r="P64" s="614"/>
      <c r="Q64" s="614"/>
      <c r="R64" s="614"/>
      <c r="S64" s="614"/>
      <c r="T64" s="614"/>
      <c r="U64" s="614"/>
      <c r="V64" s="614"/>
      <c r="W64" s="614"/>
      <c r="X64" s="614"/>
      <c r="Y64" s="614"/>
      <c r="Z64" s="614"/>
      <c r="AA64" s="614"/>
      <c r="AB64" s="614"/>
      <c r="AC64" s="614"/>
      <c r="AD64" s="614"/>
      <c r="AE64" s="614"/>
      <c r="AF64" s="614"/>
      <c r="AG64" s="614"/>
      <c r="AH64" s="614"/>
      <c r="AI64" s="614"/>
      <c r="AJ64" s="614"/>
      <c r="AK64" s="614"/>
      <c r="AL64" s="614"/>
      <c r="AM64" s="614"/>
      <c r="AN64" s="614"/>
      <c r="AO64" s="614"/>
      <c r="AP64" s="614"/>
      <c r="AQ64" s="614"/>
      <c r="AR64" s="614"/>
      <c r="AS64" s="614"/>
      <c r="AT64" s="614"/>
      <c r="AU64" s="614"/>
      <c r="AV64" s="614"/>
      <c r="AW64" s="614"/>
      <c r="AX64" s="614"/>
      <c r="AY64" s="614"/>
      <c r="AZ64" s="614"/>
      <c r="BA64" s="614"/>
      <c r="BB64" s="614"/>
      <c r="BC64" s="614"/>
    </row>
    <row r="65" spans="2:61" s="301" customFormat="1" ht="15" customHeight="1">
      <c r="B65" s="302"/>
      <c r="C65" s="303"/>
      <c r="D65" s="614"/>
      <c r="E65" s="614"/>
      <c r="F65" s="614"/>
      <c r="G65" s="614"/>
      <c r="H65" s="614"/>
      <c r="I65" s="614"/>
      <c r="J65" s="614"/>
      <c r="K65" s="614"/>
      <c r="L65" s="614"/>
      <c r="M65" s="614"/>
      <c r="N65" s="614"/>
      <c r="O65" s="614"/>
      <c r="P65" s="614"/>
      <c r="Q65" s="614"/>
      <c r="R65" s="614"/>
      <c r="S65" s="614"/>
      <c r="T65" s="614"/>
      <c r="U65" s="614"/>
      <c r="V65" s="614"/>
      <c r="W65" s="614"/>
      <c r="X65" s="614"/>
      <c r="Y65" s="614"/>
      <c r="Z65" s="614"/>
      <c r="AA65" s="614"/>
      <c r="AB65" s="614"/>
      <c r="AC65" s="614"/>
      <c r="AD65" s="614"/>
      <c r="AE65" s="614"/>
      <c r="AF65" s="614"/>
      <c r="AG65" s="614"/>
      <c r="AH65" s="614"/>
      <c r="AI65" s="614"/>
      <c r="AJ65" s="614"/>
      <c r="AK65" s="614"/>
      <c r="AL65" s="614"/>
      <c r="AM65" s="614"/>
      <c r="AN65" s="614"/>
      <c r="AO65" s="614"/>
      <c r="AP65" s="614"/>
      <c r="AQ65" s="614"/>
      <c r="AR65" s="614"/>
      <c r="AS65" s="614"/>
      <c r="AT65" s="614"/>
      <c r="AU65" s="614"/>
      <c r="AV65" s="614"/>
      <c r="AW65" s="614"/>
      <c r="AX65" s="614"/>
      <c r="AY65" s="614"/>
      <c r="AZ65" s="614"/>
      <c r="BA65" s="614"/>
      <c r="BB65" s="614"/>
      <c r="BC65" s="614"/>
    </row>
    <row r="66" spans="2:61" s="301" customFormat="1" ht="13.5">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row>
    <row r="67" spans="2:61" s="301" customFormat="1" ht="15.75" customHeight="1">
      <c r="B67" s="618" t="s">
        <v>378</v>
      </c>
      <c r="C67" s="618"/>
      <c r="D67" s="314" t="s">
        <v>379</v>
      </c>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5"/>
      <c r="BF67" s="315"/>
      <c r="BG67" s="315"/>
      <c r="BH67" s="315"/>
      <c r="BI67" s="315"/>
    </row>
    <row r="68" spans="2:61" s="301" customFormat="1" ht="15.75" customHeight="1">
      <c r="C68" s="313"/>
      <c r="D68" s="314"/>
      <c r="E68" s="314" t="s">
        <v>380</v>
      </c>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5"/>
      <c r="BF68" s="315"/>
      <c r="BG68" s="315"/>
      <c r="BH68" s="315"/>
      <c r="BI68" s="315"/>
    </row>
    <row r="69" spans="2:61" s="301" customFormat="1" ht="15.75" customHeight="1">
      <c r="C69" s="313"/>
      <c r="D69" s="314"/>
      <c r="E69" s="314" t="s">
        <v>381</v>
      </c>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5"/>
      <c r="BF69" s="315"/>
      <c r="BG69" s="315"/>
      <c r="BH69" s="315"/>
      <c r="BI69" s="315"/>
    </row>
    <row r="70" spans="2:61" s="301" customFormat="1" ht="15.75" customHeight="1">
      <c r="C70" s="314"/>
      <c r="D70" s="314"/>
      <c r="E70" s="314" t="s">
        <v>382</v>
      </c>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5"/>
      <c r="BF70" s="315"/>
      <c r="BG70" s="315"/>
      <c r="BH70" s="315"/>
      <c r="BI70" s="315"/>
    </row>
    <row r="71" spans="2:61" s="301" customFormat="1" ht="14.25">
      <c r="C71" s="314"/>
      <c r="D71" s="314"/>
      <c r="E71" s="314" t="s">
        <v>383</v>
      </c>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5"/>
      <c r="BF71" s="315"/>
      <c r="BG71" s="315"/>
      <c r="BH71" s="315"/>
      <c r="BI71" s="315"/>
    </row>
    <row r="72" spans="2:61" s="301" customFormat="1" ht="14.25">
      <c r="C72" s="314"/>
      <c r="D72" s="314"/>
      <c r="E72" s="314" t="s">
        <v>384</v>
      </c>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5"/>
      <c r="BF72" s="315"/>
      <c r="BG72" s="315"/>
      <c r="BH72" s="315"/>
      <c r="BI72" s="315"/>
    </row>
    <row r="73" spans="2:61" s="301" customFormat="1" ht="13.5"/>
    <row r="74" spans="2:61" s="301" customFormat="1" ht="13.5"/>
    <row r="75" spans="2:61" s="301" customFormat="1" ht="13.5"/>
    <row r="76" spans="2:61" s="301" customFormat="1" ht="15" customHeight="1">
      <c r="E76" s="615" t="s">
        <v>385</v>
      </c>
      <c r="F76" s="616"/>
      <c r="G76" s="616"/>
      <c r="H76" s="616"/>
      <c r="I76" s="616"/>
      <c r="J76" s="616"/>
      <c r="K76" s="616"/>
      <c r="L76" s="616"/>
      <c r="M76" s="616"/>
      <c r="N76" s="616"/>
      <c r="O76" s="616"/>
      <c r="P76" s="616"/>
      <c r="Q76" s="616"/>
      <c r="R76" s="616"/>
      <c r="S76" s="616"/>
      <c r="T76" s="616"/>
      <c r="U76" s="616"/>
      <c r="V76" s="616"/>
      <c r="W76" s="616"/>
      <c r="X76" s="616"/>
      <c r="Y76" s="616"/>
      <c r="Z76" s="616"/>
      <c r="AA76" s="616"/>
      <c r="AB76" s="616"/>
      <c r="AC76" s="616"/>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row>
    <row r="77" spans="2:61" s="301" customFormat="1" ht="15" customHeight="1">
      <c r="D77" s="303"/>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row>
    <row r="78" spans="2:61" s="301" customFormat="1" ht="8.1" customHeight="1">
      <c r="D78" s="304"/>
      <c r="E78" s="304"/>
      <c r="F78" s="304"/>
      <c r="G78" s="304"/>
      <c r="H78" s="304"/>
      <c r="I78" s="304"/>
      <c r="J78" s="304"/>
      <c r="K78" s="304"/>
      <c r="L78" s="304"/>
      <c r="M78" s="304"/>
      <c r="N78" s="304"/>
      <c r="O78" s="304"/>
      <c r="P78" s="304"/>
    </row>
    <row r="79" spans="2:61" s="301" customFormat="1" ht="8.1" customHeight="1">
      <c r="C79" s="305" ph="1"/>
      <c r="D79" s="306"/>
      <c r="E79" s="307"/>
      <c r="F79" s="307"/>
      <c r="G79" s="307"/>
      <c r="H79" s="307"/>
      <c r="I79" s="307"/>
      <c r="J79" s="307"/>
      <c r="K79" s="307"/>
      <c r="L79" s="307"/>
      <c r="M79" s="307"/>
      <c r="N79" s="307"/>
      <c r="O79" s="307"/>
      <c r="AF79" s="308"/>
      <c r="AG79" s="308"/>
      <c r="AH79" s="308"/>
      <c r="AI79" s="308"/>
      <c r="AJ79" s="308"/>
      <c r="AK79" s="308"/>
      <c r="AL79" s="308"/>
      <c r="AM79" s="308"/>
      <c r="AN79" s="308"/>
      <c r="AO79" s="308"/>
    </row>
    <row r="80" spans="2:61" s="301" customFormat="1" ht="8.1" customHeight="1">
      <c r="C80" s="305" ph="1"/>
      <c r="D80" s="306"/>
      <c r="E80" s="306"/>
      <c r="F80" s="306"/>
      <c r="G80" s="306"/>
      <c r="H80" s="306"/>
      <c r="I80" s="306"/>
      <c r="J80" s="306"/>
      <c r="K80" s="306"/>
      <c r="L80" s="306"/>
      <c r="M80" s="306"/>
      <c r="N80" s="306"/>
      <c r="O80" s="306"/>
    </row>
    <row r="81" spans="2:55" s="301" customFormat="1" ht="8.1" customHeight="1">
      <c r="C81" s="307"/>
    </row>
    <row r="82" spans="2:55" s="301" customFormat="1" ht="15.95" customHeight="1">
      <c r="B82" s="612" t="s">
        <v>386</v>
      </c>
      <c r="C82" s="612"/>
      <c r="D82" s="309" t="s">
        <v>387</v>
      </c>
    </row>
    <row r="83" spans="2:55" s="301" customFormat="1" ht="15.95" customHeight="1">
      <c r="C83" s="306"/>
      <c r="D83" s="301" t="s">
        <v>388</v>
      </c>
    </row>
    <row r="84" spans="2:55" s="301" customFormat="1" ht="15.95" customHeight="1">
      <c r="C84" s="306"/>
      <c r="D84" s="301" t="s">
        <v>389</v>
      </c>
    </row>
    <row r="85" spans="2:55" s="301" customFormat="1" ht="15.95" customHeight="1">
      <c r="C85" s="306"/>
      <c r="D85" s="301" t="s">
        <v>390</v>
      </c>
    </row>
    <row r="86" spans="2:55" s="301" customFormat="1" ht="15.95" customHeight="1">
      <c r="C86" s="306"/>
      <c r="D86" s="309" t="s">
        <v>391</v>
      </c>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row>
    <row r="87" spans="2:55" s="301" customFormat="1" ht="15.95" customHeight="1">
      <c r="C87" s="306"/>
      <c r="D87" s="309" t="s">
        <v>392</v>
      </c>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row>
    <row r="88" spans="2:55" s="301" customFormat="1" ht="6.75" customHeight="1">
      <c r="C88" s="306"/>
      <c r="D88" s="310"/>
    </row>
    <row r="89" spans="2:55" s="301" customFormat="1" ht="15.95" customHeight="1">
      <c r="B89" s="612" t="s">
        <v>386</v>
      </c>
      <c r="C89" s="612"/>
      <c r="D89" s="301" t="s">
        <v>393</v>
      </c>
    </row>
    <row r="90" spans="2:55" s="301" customFormat="1" ht="15.95" customHeight="1">
      <c r="D90" s="301" t="s">
        <v>394</v>
      </c>
    </row>
    <row r="91" spans="2:55" s="301" customFormat="1" ht="15.95" customHeight="1">
      <c r="D91" s="301" t="s">
        <v>395</v>
      </c>
    </row>
    <row r="92" spans="2:55" s="301" customFormat="1" ht="15.95" customHeight="1">
      <c r="D92" s="301" t="s">
        <v>396</v>
      </c>
    </row>
    <row r="93" spans="2:55" s="301" customFormat="1" ht="15.95" customHeight="1">
      <c r="D93" s="301" t="s">
        <v>397</v>
      </c>
    </row>
    <row r="94" spans="2:55" s="301" customFormat="1" ht="6.75" customHeight="1"/>
    <row r="95" spans="2:55" s="301" customFormat="1" ht="15.95" customHeight="1">
      <c r="B95" s="612" t="s">
        <v>378</v>
      </c>
      <c r="C95" s="612"/>
      <c r="D95" s="301" t="s">
        <v>398</v>
      </c>
    </row>
    <row r="96" spans="2:55" s="301" customFormat="1" ht="15.95" customHeight="1">
      <c r="D96" s="301" t="s">
        <v>399</v>
      </c>
    </row>
    <row r="97" spans="3:64" s="301" customFormat="1" ht="15.95" customHeight="1">
      <c r="E97" s="301" t="s">
        <v>400</v>
      </c>
    </row>
    <row r="98" spans="3:64" s="301" customFormat="1" ht="15.95" customHeight="1">
      <c r="E98" s="301" t="s">
        <v>401</v>
      </c>
    </row>
    <row r="99" spans="3:64" s="301" customFormat="1" ht="15.95" customHeight="1">
      <c r="E99" s="311" t="s">
        <v>402</v>
      </c>
    </row>
    <row r="100" spans="3:64" s="301" customFormat="1" ht="15.95" customHeight="1">
      <c r="E100" s="311" t="s">
        <v>403</v>
      </c>
    </row>
    <row r="101" spans="3:64" s="301" customFormat="1" ht="15.95" customHeight="1">
      <c r="E101" s="301" t="s">
        <v>404</v>
      </c>
    </row>
    <row r="102" spans="3:64" s="301" customFormat="1" ht="15.95" customHeight="1">
      <c r="C102" s="306"/>
      <c r="E102" s="301" t="s">
        <v>405</v>
      </c>
    </row>
    <row r="103" spans="3:64" s="301" customFormat="1" ht="15.95" customHeight="1">
      <c r="C103" s="306"/>
    </row>
    <row r="104" spans="3:64" s="301" customFormat="1" ht="15.95" customHeight="1">
      <c r="C104" s="306"/>
      <c r="F104" s="301" t="s">
        <v>406</v>
      </c>
    </row>
    <row r="105" spans="3:64" s="301" customFormat="1" ht="15.95" customHeight="1">
      <c r="C105" s="306"/>
      <c r="F105" s="301" t="s">
        <v>407</v>
      </c>
    </row>
    <row r="106" spans="3:64" s="301" customFormat="1" ht="15.95" customHeight="1">
      <c r="C106" s="306"/>
      <c r="F106" s="301" t="s">
        <v>408</v>
      </c>
    </row>
    <row r="107" spans="3:64" s="301" customFormat="1" ht="15.95" customHeight="1">
      <c r="C107" s="306"/>
      <c r="F107" s="301" t="s">
        <v>409</v>
      </c>
    </row>
    <row r="108" spans="3:64" s="301" customFormat="1" ht="15.95" customHeight="1">
      <c r="C108" s="306"/>
      <c r="F108" s="301" t="s">
        <v>410</v>
      </c>
      <c r="BL108" s="301" t="s">
        <v>411</v>
      </c>
    </row>
  </sheetData>
  <mergeCells count="130">
    <mergeCell ref="CI13:CJ13"/>
    <mergeCell ref="CK13:CL13"/>
    <mergeCell ref="CM13:CN13"/>
    <mergeCell ref="AU10:AW10"/>
    <mergeCell ref="AZ10:BB10"/>
    <mergeCell ref="B82:C82"/>
    <mergeCell ref="B89:C89"/>
    <mergeCell ref="B95:C95"/>
    <mergeCell ref="D64:BC65"/>
    <mergeCell ref="E76:BD77"/>
    <mergeCell ref="B61:BE61"/>
    <mergeCell ref="B67:C67"/>
    <mergeCell ref="C57:L57"/>
    <mergeCell ref="M57:S57"/>
    <mergeCell ref="T57:AE60"/>
    <mergeCell ref="AF57:AR60"/>
    <mergeCell ref="AS57:BH60"/>
    <mergeCell ref="C58:L58"/>
    <mergeCell ref="M58:S58"/>
    <mergeCell ref="C59:L59"/>
    <mergeCell ref="M59:S60"/>
    <mergeCell ref="C60:L60"/>
    <mergeCell ref="C51:J52"/>
    <mergeCell ref="K51:AE51"/>
    <mergeCell ref="AK51:BH51"/>
    <mergeCell ref="K52:BH52"/>
    <mergeCell ref="C53:BH54"/>
    <mergeCell ref="C56:L56"/>
    <mergeCell ref="M56:S56"/>
    <mergeCell ref="T56:AE56"/>
    <mergeCell ref="AF56:AR56"/>
    <mergeCell ref="AS56:BH56"/>
    <mergeCell ref="C48:P48"/>
    <mergeCell ref="Q48:AC48"/>
    <mergeCell ref="AD48:AQ48"/>
    <mergeCell ref="AR48:BH48"/>
    <mergeCell ref="C49:P49"/>
    <mergeCell ref="AD49:AQ50"/>
    <mergeCell ref="AR49:BH50"/>
    <mergeCell ref="C50:P50"/>
    <mergeCell ref="R49:S50"/>
    <mergeCell ref="T49:V50"/>
    <mergeCell ref="W49:X50"/>
    <mergeCell ref="Y49:AA50"/>
    <mergeCell ref="C36:BH39"/>
    <mergeCell ref="C40:BH41"/>
    <mergeCell ref="C43:BH43"/>
    <mergeCell ref="C47:P47"/>
    <mergeCell ref="Q47:AC47"/>
    <mergeCell ref="AD47:AQ47"/>
    <mergeCell ref="AR47:BH47"/>
    <mergeCell ref="C32:P32"/>
    <mergeCell ref="Q32:AC32"/>
    <mergeCell ref="AD32:AQ32"/>
    <mergeCell ref="C33:P33"/>
    <mergeCell ref="AD33:AQ34"/>
    <mergeCell ref="C34:P34"/>
    <mergeCell ref="BF32:BH32"/>
    <mergeCell ref="BF33:BH34"/>
    <mergeCell ref="AR32:BE32"/>
    <mergeCell ref="AR33:BE34"/>
    <mergeCell ref="R33:S34"/>
    <mergeCell ref="T33:V34"/>
    <mergeCell ref="W33:X34"/>
    <mergeCell ref="Y33:AA34"/>
    <mergeCell ref="K15:AN15"/>
    <mergeCell ref="L18:AB18"/>
    <mergeCell ref="C24:J24"/>
    <mergeCell ref="C25:J30"/>
    <mergeCell ref="AD26:BH26"/>
    <mergeCell ref="C31:P31"/>
    <mergeCell ref="Q31:BH31"/>
    <mergeCell ref="C19:J20"/>
    <mergeCell ref="AD19:AM20"/>
    <mergeCell ref="C21:J22"/>
    <mergeCell ref="K19:AC19"/>
    <mergeCell ref="L20:AB20"/>
    <mergeCell ref="AO19:BG20"/>
    <mergeCell ref="M22:AK22"/>
    <mergeCell ref="AN22:AS22"/>
    <mergeCell ref="AT22:BG22"/>
    <mergeCell ref="M21:BG21"/>
    <mergeCell ref="AD27:BH30"/>
    <mergeCell ref="S16:W16"/>
    <mergeCell ref="X16:AM16"/>
    <mergeCell ref="B1:BI1"/>
    <mergeCell ref="C3:M3"/>
    <mergeCell ref="C7:J7"/>
    <mergeCell ref="AE7:AN7"/>
    <mergeCell ref="AO7:BH7"/>
    <mergeCell ref="AO8:BH8"/>
    <mergeCell ref="L7:AC7"/>
    <mergeCell ref="L8:AC9"/>
    <mergeCell ref="BA9:BB9"/>
    <mergeCell ref="BC9:BD9"/>
    <mergeCell ref="BE9:BF9"/>
    <mergeCell ref="BG9:BH9"/>
    <mergeCell ref="AE9:AJ9"/>
    <mergeCell ref="AK9:AL9"/>
    <mergeCell ref="AM9:AN9"/>
    <mergeCell ref="AO9:AP9"/>
    <mergeCell ref="AQ9:AR9"/>
    <mergeCell ref="AS9:AT9"/>
    <mergeCell ref="AU9:AV9"/>
    <mergeCell ref="AW9:AX9"/>
    <mergeCell ref="AY9:AZ9"/>
    <mergeCell ref="L10:AC10"/>
    <mergeCell ref="M11:BG11"/>
    <mergeCell ref="M12:AK12"/>
    <mergeCell ref="AN12:AS12"/>
    <mergeCell ref="AT12:BG12"/>
    <mergeCell ref="C4:F4"/>
    <mergeCell ref="G4:J4"/>
    <mergeCell ref="K4:M4"/>
    <mergeCell ref="K17:AC17"/>
    <mergeCell ref="AO17:BG18"/>
    <mergeCell ref="C8:J9"/>
    <mergeCell ref="AE8:AN8"/>
    <mergeCell ref="C10:J10"/>
    <mergeCell ref="AE10:AN10"/>
    <mergeCell ref="AO15:BH16"/>
    <mergeCell ref="C17:J18"/>
    <mergeCell ref="AD17:AM18"/>
    <mergeCell ref="C11:J12"/>
    <mergeCell ref="C13:J16"/>
    <mergeCell ref="K13:W13"/>
    <mergeCell ref="X13:AN13"/>
    <mergeCell ref="AO13:BH14"/>
    <mergeCell ref="AX10:AY10"/>
    <mergeCell ref="K14:AN14"/>
  </mergeCells>
  <phoneticPr fontId="2"/>
  <conditionalFormatting sqref="CI13:CI15 CK13 CM13">
    <cfRule type="cellIs" dxfId="0" priority="1" operator="equal">
      <formula>TRUE</formula>
    </cfRule>
  </conditionalFormatting>
  <dataValidations count="2">
    <dataValidation imeMode="hiragana" allowBlank="1" showInputMessage="1" showErrorMessage="1" sqref="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C79:C80 AD27:BH30 M22:AK22 G4 AO17:BG18 AO19:BG20 L20:AB20 L18:AB18 M21:BG21 Q31:BH31" xr:uid="{34B562FE-BEDB-48AF-9D7B-D99BEDADD459}"/>
    <dataValidation imeMode="off" allowBlank="1" showInputMessage="1" showErrorMessage="1" sqref="AR32:BE34 Q32:AC32 AT22:BG22" xr:uid="{776A1F47-689D-4984-88DC-E8C2CC6D26B8}"/>
  </dataValidations>
  <pageMargins left="0.70866141732283472" right="0" top="0" bottom="0" header="0.31496062992125984" footer="0.31496062992125984"/>
  <pageSetup paperSize="9" scale="95" fitToWidth="0" orientation="portrait" r:id="rId1"/>
  <rowBreaks count="1" manualBreakCount="1">
    <brk id="60"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9220" r:id="rId4" name="Check Box 4">
              <controlPr defaultSize="0" autoFill="0" autoLine="0" autoPict="0">
                <anchor moveWithCells="1">
                  <from>
                    <xdr:col>18</xdr:col>
                    <xdr:colOff>76200</xdr:colOff>
                    <xdr:row>22</xdr:row>
                    <xdr:rowOff>66675</xdr:rowOff>
                  </from>
                  <to>
                    <xdr:col>20</xdr:col>
                    <xdr:colOff>95250</xdr:colOff>
                    <xdr:row>24</xdr:row>
                    <xdr:rowOff>19050</xdr:rowOff>
                  </to>
                </anchor>
              </controlPr>
            </control>
          </mc:Choice>
        </mc:AlternateContent>
        <mc:AlternateContent xmlns:mc="http://schemas.openxmlformats.org/markup-compatibility/2006">
          <mc:Choice Requires="x14">
            <control shapeId="9221" r:id="rId5" name="Check Box 5">
              <controlPr defaultSize="0" autoFill="0" autoLine="0" autoPict="0">
                <anchor moveWithCells="1">
                  <from>
                    <xdr:col>37</xdr:col>
                    <xdr:colOff>57150</xdr:colOff>
                    <xdr:row>22</xdr:row>
                    <xdr:rowOff>66675</xdr:rowOff>
                  </from>
                  <to>
                    <xdr:col>40</xdr:col>
                    <xdr:colOff>0</xdr:colOff>
                    <xdr:row>24</xdr:row>
                    <xdr:rowOff>19050</xdr:rowOff>
                  </to>
                </anchor>
              </controlPr>
            </control>
          </mc:Choice>
        </mc:AlternateContent>
        <mc:AlternateContent xmlns:mc="http://schemas.openxmlformats.org/markup-compatibility/2006">
          <mc:Choice Requires="x14">
            <control shapeId="9225" r:id="rId6" name="Check Box 9">
              <controlPr locked="0" defaultSize="0" autoFill="0" autoLine="0" autoPict="0">
                <anchor moveWithCells="1">
                  <from>
                    <xdr:col>10</xdr:col>
                    <xdr:colOff>47625</xdr:colOff>
                    <xdr:row>24</xdr:row>
                    <xdr:rowOff>152400</xdr:rowOff>
                  </from>
                  <to>
                    <xdr:col>12</xdr:col>
                    <xdr:colOff>38100</xdr:colOff>
                    <xdr:row>26</xdr:row>
                    <xdr:rowOff>19050</xdr:rowOff>
                  </to>
                </anchor>
              </controlPr>
            </control>
          </mc:Choice>
        </mc:AlternateContent>
        <mc:AlternateContent xmlns:mc="http://schemas.openxmlformats.org/markup-compatibility/2006">
          <mc:Choice Requires="x14">
            <control shapeId="9226" r:id="rId7" name="Check Box 10">
              <controlPr locked="0" defaultSize="0" autoFill="0" autoLine="0" autoPict="0">
                <anchor moveWithCells="1">
                  <from>
                    <xdr:col>10</xdr:col>
                    <xdr:colOff>47625</xdr:colOff>
                    <xdr:row>25</xdr:row>
                    <xdr:rowOff>152400</xdr:rowOff>
                  </from>
                  <to>
                    <xdr:col>12</xdr:col>
                    <xdr:colOff>38100</xdr:colOff>
                    <xdr:row>27</xdr:row>
                    <xdr:rowOff>19050</xdr:rowOff>
                  </to>
                </anchor>
              </controlPr>
            </control>
          </mc:Choice>
        </mc:AlternateContent>
        <mc:AlternateContent xmlns:mc="http://schemas.openxmlformats.org/markup-compatibility/2006">
          <mc:Choice Requires="x14">
            <control shapeId="9227" r:id="rId8" name="Check Box 11">
              <controlPr locked="0" defaultSize="0" autoFill="0" autoLine="0" autoPict="0">
                <anchor moveWithCells="1">
                  <from>
                    <xdr:col>10</xdr:col>
                    <xdr:colOff>47625</xdr:colOff>
                    <xdr:row>26</xdr:row>
                    <xdr:rowOff>152400</xdr:rowOff>
                  </from>
                  <to>
                    <xdr:col>12</xdr:col>
                    <xdr:colOff>38100</xdr:colOff>
                    <xdr:row>28</xdr:row>
                    <xdr:rowOff>19050</xdr:rowOff>
                  </to>
                </anchor>
              </controlPr>
            </control>
          </mc:Choice>
        </mc:AlternateContent>
        <mc:AlternateContent xmlns:mc="http://schemas.openxmlformats.org/markup-compatibility/2006">
          <mc:Choice Requires="x14">
            <control shapeId="9228" r:id="rId9" name="Check Box 12">
              <controlPr locked="0" defaultSize="0" autoFill="0" autoLine="0" autoPict="0">
                <anchor moveWithCells="1">
                  <from>
                    <xdr:col>10</xdr:col>
                    <xdr:colOff>47625</xdr:colOff>
                    <xdr:row>27</xdr:row>
                    <xdr:rowOff>152400</xdr:rowOff>
                  </from>
                  <to>
                    <xdr:col>12</xdr:col>
                    <xdr:colOff>38100</xdr:colOff>
                    <xdr:row>29</xdr:row>
                    <xdr:rowOff>19050</xdr:rowOff>
                  </to>
                </anchor>
              </controlPr>
            </control>
          </mc:Choice>
        </mc:AlternateContent>
        <mc:AlternateContent xmlns:mc="http://schemas.openxmlformats.org/markup-compatibility/2006">
          <mc:Choice Requires="x14">
            <control shapeId="9229" r:id="rId10" name="Check Box 13">
              <controlPr locked="0" defaultSize="0" autoFill="0" autoLine="0" autoPict="0">
                <anchor moveWithCells="1">
                  <from>
                    <xdr:col>10</xdr:col>
                    <xdr:colOff>47625</xdr:colOff>
                    <xdr:row>28</xdr:row>
                    <xdr:rowOff>152400</xdr:rowOff>
                  </from>
                  <to>
                    <xdr:col>12</xdr:col>
                    <xdr:colOff>38100</xdr:colOff>
                    <xdr:row>30</xdr:row>
                    <xdr:rowOff>19050</xdr:rowOff>
                  </to>
                </anchor>
              </controlPr>
            </control>
          </mc:Choice>
        </mc:AlternateContent>
        <mc:AlternateContent xmlns:mc="http://schemas.openxmlformats.org/markup-compatibility/2006">
          <mc:Choice Requires="x14">
            <control shapeId="9231" r:id="rId11" name="Option Button 15">
              <controlPr defaultSize="0" print="0" autoFill="0" autoLine="0" autoPict="0">
                <anchor moveWithCells="1">
                  <from>
                    <xdr:col>62</xdr:col>
                    <xdr:colOff>76200</xdr:colOff>
                    <xdr:row>12</xdr:row>
                    <xdr:rowOff>57150</xdr:rowOff>
                  </from>
                  <to>
                    <xdr:col>65</xdr:col>
                    <xdr:colOff>9525</xdr:colOff>
                    <xdr:row>13</xdr:row>
                    <xdr:rowOff>38100</xdr:rowOff>
                  </to>
                </anchor>
              </controlPr>
            </control>
          </mc:Choice>
        </mc:AlternateContent>
        <mc:AlternateContent xmlns:mc="http://schemas.openxmlformats.org/markup-compatibility/2006">
          <mc:Choice Requires="x14">
            <control shapeId="9232" r:id="rId12" name="Option Button 16">
              <controlPr defaultSize="0" print="0" autoFill="0" autoLine="0" autoPict="0">
                <anchor moveWithCells="1">
                  <from>
                    <xdr:col>62</xdr:col>
                    <xdr:colOff>76200</xdr:colOff>
                    <xdr:row>13</xdr:row>
                    <xdr:rowOff>38100</xdr:rowOff>
                  </from>
                  <to>
                    <xdr:col>65</xdr:col>
                    <xdr:colOff>9525</xdr:colOff>
                    <xdr:row>14</xdr:row>
                    <xdr:rowOff>57150</xdr:rowOff>
                  </to>
                </anchor>
              </controlPr>
            </control>
          </mc:Choice>
        </mc:AlternateContent>
        <mc:AlternateContent xmlns:mc="http://schemas.openxmlformats.org/markup-compatibility/2006">
          <mc:Choice Requires="x14">
            <control shapeId="9233" r:id="rId13" name="Option Button 17">
              <controlPr defaultSize="0" print="0" autoFill="0" autoLine="0" autoPict="0">
                <anchor moveWithCells="1">
                  <from>
                    <xdr:col>62</xdr:col>
                    <xdr:colOff>76200</xdr:colOff>
                    <xdr:row>14</xdr:row>
                    <xdr:rowOff>47625</xdr:rowOff>
                  </from>
                  <to>
                    <xdr:col>65</xdr:col>
                    <xdr:colOff>9525</xdr:colOff>
                    <xdr:row>15</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1:AB35"/>
  <sheetViews>
    <sheetView showZeros="0" view="pageBreakPreview" zoomScaleNormal="75" zoomScaleSheetLayoutView="100" workbookViewId="0"/>
  </sheetViews>
  <sheetFormatPr defaultRowHeight="13.5"/>
  <cols>
    <col min="1" max="1" width="3.625" customWidth="1"/>
    <col min="2" max="2" width="12.625" customWidth="1"/>
    <col min="3" max="12" width="2.625" customWidth="1"/>
    <col min="13" max="13" width="10.875" customWidth="1"/>
    <col min="16" max="16" width="5.25" bestFit="1" customWidth="1"/>
    <col min="17" max="17" width="15.125" bestFit="1" customWidth="1"/>
    <col min="18" max="18" width="5.25" bestFit="1" customWidth="1"/>
    <col min="19" max="20" width="8.125" customWidth="1"/>
    <col min="21" max="22" width="3.625" customWidth="1"/>
    <col min="23" max="23" width="5.25" bestFit="1" customWidth="1"/>
    <col min="24" max="24" width="7.125" customWidth="1"/>
    <col min="25" max="25" width="20.625" customWidth="1"/>
    <col min="26" max="26" width="7.125" bestFit="1" customWidth="1"/>
    <col min="27" max="28" width="10.625" customWidth="1"/>
    <col min="30" max="31" width="7.625" customWidth="1"/>
    <col min="32" max="38" width="6.125" customWidth="1"/>
  </cols>
  <sheetData>
    <row r="1" spans="1:28" ht="20.100000000000001" customHeight="1">
      <c r="A1" s="195" t="s">
        <v>43</v>
      </c>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row>
    <row r="2" spans="1:28" ht="20.100000000000001" customHeight="1" thickBot="1">
      <c r="A2" s="196" t="s">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row>
    <row r="3" spans="1:28" ht="20.100000000000001" customHeight="1" thickBot="1">
      <c r="A3" s="698" t="s">
        <v>17</v>
      </c>
      <c r="B3" s="690" t="s">
        <v>19</v>
      </c>
      <c r="C3" s="711">
        <f>基本情報!E15</f>
        <v>1009000001</v>
      </c>
      <c r="D3" s="712"/>
      <c r="E3" s="712"/>
      <c r="F3" s="712"/>
      <c r="G3" s="712"/>
      <c r="H3" s="712"/>
      <c r="I3" s="712"/>
      <c r="J3" s="712"/>
      <c r="K3" s="712"/>
      <c r="L3" s="713"/>
      <c r="M3" s="679" t="s">
        <v>1</v>
      </c>
      <c r="N3" s="702">
        <f ca="1">IF(ISBLANK(P3),"",DATEDIF(P3,TODAY(),"y"))</f>
        <v>77</v>
      </c>
      <c r="O3" s="679" t="s">
        <v>2</v>
      </c>
      <c r="P3" s="692">
        <f>基本情報!E10</f>
        <v>16438</v>
      </c>
      <c r="Q3" s="693"/>
      <c r="R3" s="686" t="s">
        <v>3</v>
      </c>
      <c r="S3" s="42"/>
      <c r="T3" s="43"/>
      <c r="U3" s="196"/>
      <c r="V3" s="698" t="s">
        <v>18</v>
      </c>
      <c r="W3" s="757" t="s">
        <v>8</v>
      </c>
      <c r="X3" s="705"/>
      <c r="Y3" s="155" t="s">
        <v>246</v>
      </c>
      <c r="Z3" s="11" t="s">
        <v>9</v>
      </c>
      <c r="AA3" s="748" t="s">
        <v>247</v>
      </c>
      <c r="AB3" s="749"/>
    </row>
    <row r="4" spans="1:28" ht="20.100000000000001" customHeight="1">
      <c r="A4" s="699"/>
      <c r="B4" s="689"/>
      <c r="C4" s="714"/>
      <c r="D4" s="715"/>
      <c r="E4" s="715"/>
      <c r="F4" s="715"/>
      <c r="G4" s="715"/>
      <c r="H4" s="715"/>
      <c r="I4" s="715"/>
      <c r="J4" s="715"/>
      <c r="K4" s="715"/>
      <c r="L4" s="716"/>
      <c r="M4" s="689"/>
      <c r="N4" s="703"/>
      <c r="O4" s="689"/>
      <c r="P4" s="694"/>
      <c r="Q4" s="695"/>
      <c r="R4" s="687"/>
      <c r="S4" s="44" t="s">
        <v>112</v>
      </c>
      <c r="T4" s="25" t="s">
        <v>113</v>
      </c>
      <c r="U4" s="196"/>
      <c r="V4" s="699"/>
      <c r="W4" s="679" t="s">
        <v>10</v>
      </c>
      <c r="X4" s="680"/>
      <c r="Y4" s="753" t="str">
        <f>基本情報!E5</f>
        <v>札幌ケアマネ連協事業所</v>
      </c>
      <c r="Z4" s="753"/>
      <c r="AA4" s="753"/>
      <c r="AB4" s="754"/>
    </row>
    <row r="5" spans="1:28" ht="20.100000000000001" customHeight="1" thickBot="1">
      <c r="A5" s="699"/>
      <c r="B5" s="710"/>
      <c r="C5" s="717"/>
      <c r="D5" s="718"/>
      <c r="E5" s="718"/>
      <c r="F5" s="718"/>
      <c r="G5" s="718"/>
      <c r="H5" s="718"/>
      <c r="I5" s="718"/>
      <c r="J5" s="718"/>
      <c r="K5" s="718"/>
      <c r="L5" s="719"/>
      <c r="M5" s="710"/>
      <c r="N5" s="704"/>
      <c r="O5" s="681"/>
      <c r="P5" s="696"/>
      <c r="Q5" s="697"/>
      <c r="R5" s="688"/>
      <c r="S5" s="45"/>
      <c r="T5" s="46"/>
      <c r="U5" s="196"/>
      <c r="V5" s="699"/>
      <c r="W5" s="681"/>
      <c r="X5" s="682"/>
      <c r="Y5" s="755"/>
      <c r="Z5" s="755"/>
      <c r="AA5" s="755"/>
      <c r="AB5" s="756"/>
    </row>
    <row r="6" spans="1:28" ht="20.100000000000001" customHeight="1" thickBot="1">
      <c r="A6" s="699"/>
      <c r="B6" s="690" t="s">
        <v>20</v>
      </c>
      <c r="C6" s="37"/>
      <c r="D6" s="675" t="str">
        <f>基本情報!E8</f>
        <v>札幌　○○雄</v>
      </c>
      <c r="E6" s="675"/>
      <c r="F6" s="675"/>
      <c r="G6" s="675"/>
      <c r="H6" s="675"/>
      <c r="I6" s="675"/>
      <c r="J6" s="675"/>
      <c r="K6" s="675"/>
      <c r="L6" s="38"/>
      <c r="M6" s="690" t="s">
        <v>4</v>
      </c>
      <c r="N6" s="705" t="s">
        <v>5</v>
      </c>
      <c r="O6" s="705"/>
      <c r="P6" s="672" t="s">
        <v>6</v>
      </c>
      <c r="Q6" s="673"/>
      <c r="R6" s="673"/>
      <c r="S6" s="673"/>
      <c r="T6" s="674"/>
      <c r="U6" s="196"/>
      <c r="V6" s="699"/>
      <c r="W6" s="12" t="s">
        <v>11</v>
      </c>
      <c r="X6" s="752" t="s">
        <v>12</v>
      </c>
      <c r="Y6" s="752"/>
      <c r="Z6" s="735"/>
      <c r="AA6" s="735"/>
      <c r="AB6" s="736"/>
    </row>
    <row r="7" spans="1:28" ht="20.100000000000001" customHeight="1" thickBot="1">
      <c r="A7" s="699"/>
      <c r="B7" s="681"/>
      <c r="C7" s="39"/>
      <c r="D7" s="677"/>
      <c r="E7" s="677"/>
      <c r="F7" s="677"/>
      <c r="G7" s="677"/>
      <c r="H7" s="677"/>
      <c r="I7" s="677"/>
      <c r="J7" s="677"/>
      <c r="K7" s="677"/>
      <c r="L7" s="40"/>
      <c r="M7" s="691"/>
      <c r="N7" s="741" t="s">
        <v>115</v>
      </c>
      <c r="O7" s="741"/>
      <c r="P7" s="683" t="s">
        <v>114</v>
      </c>
      <c r="Q7" s="684"/>
      <c r="R7" s="684"/>
      <c r="S7" s="684"/>
      <c r="T7" s="685"/>
      <c r="U7" s="196"/>
      <c r="V7" s="699"/>
      <c r="W7" s="679" t="s">
        <v>13</v>
      </c>
      <c r="X7" s="680"/>
      <c r="Y7" s="737" t="str">
        <f>基本情報!E7</f>
        <v>札幌　ケアマネ</v>
      </c>
      <c r="Z7" s="737" ph="1"/>
      <c r="AA7" s="737" ph="1"/>
      <c r="AB7" s="738" ph="1"/>
    </row>
    <row r="8" spans="1:28" ht="20.100000000000001" customHeight="1" thickBot="1">
      <c r="A8" s="699"/>
      <c r="B8" s="701" t="s">
        <v>7</v>
      </c>
      <c r="C8" s="3"/>
      <c r="D8" s="675" t="str">
        <f>(基本情報!E12)&amp;"　"&amp;(基本情報!E13)</f>
        <v>札幌市中央区南00条西00丁目1番1号　</v>
      </c>
      <c r="E8" s="675"/>
      <c r="F8" s="675"/>
      <c r="G8" s="675"/>
      <c r="H8" s="675"/>
      <c r="I8" s="675"/>
      <c r="J8" s="675"/>
      <c r="K8" s="675"/>
      <c r="L8" s="675"/>
      <c r="M8" s="675"/>
      <c r="N8" s="675"/>
      <c r="O8" s="675"/>
      <c r="P8" s="675"/>
      <c r="Q8" s="675"/>
      <c r="R8" s="675"/>
      <c r="S8" s="675"/>
      <c r="T8" s="676"/>
      <c r="U8" s="196"/>
      <c r="V8" s="744"/>
      <c r="W8" s="742"/>
      <c r="X8" s="743"/>
      <c r="Y8" s="739" ph="1"/>
      <c r="Z8" s="739" ph="1"/>
      <c r="AA8" s="739" ph="1"/>
      <c r="AB8" s="740" ph="1"/>
    </row>
    <row r="9" spans="1:28" ht="20.100000000000001" customHeight="1" thickBot="1">
      <c r="A9" s="700"/>
      <c r="B9" s="681"/>
      <c r="C9" s="4"/>
      <c r="D9" s="677"/>
      <c r="E9" s="677"/>
      <c r="F9" s="677"/>
      <c r="G9" s="677"/>
      <c r="H9" s="677"/>
      <c r="I9" s="677"/>
      <c r="J9" s="677"/>
      <c r="K9" s="677"/>
      <c r="L9" s="677"/>
      <c r="M9" s="677"/>
      <c r="N9" s="677"/>
      <c r="O9" s="677"/>
      <c r="P9" s="677"/>
      <c r="Q9" s="677"/>
      <c r="R9" s="677"/>
      <c r="S9" s="677"/>
      <c r="T9" s="678"/>
      <c r="U9" s="196"/>
      <c r="V9" s="745"/>
      <c r="W9" s="750" t="s">
        <v>14</v>
      </c>
      <c r="X9" s="751"/>
      <c r="Y9" s="746" t="str">
        <f>基本情報!E6</f>
        <v>011-792-1811</v>
      </c>
      <c r="Z9" s="746"/>
      <c r="AA9" s="746"/>
      <c r="AB9" s="747"/>
    </row>
    <row r="10" spans="1:28" ht="10.15" customHeight="1" thickBot="1">
      <c r="A10" s="196"/>
      <c r="B10" s="197"/>
      <c r="C10" s="197"/>
      <c r="D10" s="197"/>
      <c r="E10" s="197"/>
      <c r="F10" s="197"/>
      <c r="G10" s="197"/>
      <c r="H10" s="197"/>
      <c r="I10" s="197"/>
      <c r="J10" s="197"/>
      <c r="K10" s="197"/>
      <c r="L10" s="197"/>
      <c r="M10" s="197"/>
      <c r="N10" s="197"/>
      <c r="O10" s="197"/>
      <c r="P10" s="197"/>
      <c r="Q10" s="197"/>
      <c r="R10" s="197"/>
      <c r="S10" s="197"/>
      <c r="T10" s="197"/>
      <c r="U10" s="196"/>
      <c r="V10" s="196"/>
      <c r="W10" s="196"/>
      <c r="X10" s="196"/>
      <c r="Y10" s="196"/>
      <c r="Z10" s="196"/>
      <c r="AA10" s="196"/>
      <c r="AB10" s="196"/>
    </row>
    <row r="11" spans="1:28" ht="20.100000000000001" customHeight="1" thickBot="1">
      <c r="A11" s="698" t="s">
        <v>21</v>
      </c>
      <c r="B11" s="6" t="s">
        <v>15</v>
      </c>
      <c r="C11" s="705" t="s">
        <v>248</v>
      </c>
      <c r="D11" s="705"/>
      <c r="E11" s="705"/>
      <c r="F11" s="705"/>
      <c r="G11" s="705"/>
      <c r="H11" s="705"/>
      <c r="I11" s="705"/>
      <c r="J11" s="705"/>
      <c r="K11" s="705"/>
      <c r="L11" s="706"/>
      <c r="M11" s="686" t="s">
        <v>16</v>
      </c>
      <c r="N11" s="732" t="s">
        <v>57</v>
      </c>
      <c r="O11" s="733"/>
      <c r="P11" s="733"/>
      <c r="Q11" s="733"/>
      <c r="R11" s="733"/>
      <c r="S11" s="733"/>
      <c r="T11" s="733"/>
      <c r="U11" s="733"/>
      <c r="V11" s="733"/>
      <c r="W11" s="733"/>
      <c r="X11" s="733"/>
      <c r="Y11" s="733"/>
      <c r="Z11" s="733"/>
      <c r="AA11" s="733"/>
      <c r="AB11" s="734"/>
    </row>
    <row r="12" spans="1:28" ht="20.100000000000001" customHeight="1">
      <c r="A12" s="699"/>
      <c r="B12" s="679" t="s">
        <v>13</v>
      </c>
      <c r="C12" s="680"/>
      <c r="D12" s="680"/>
      <c r="E12" s="680"/>
      <c r="F12" s="680"/>
      <c r="G12" s="680"/>
      <c r="H12" s="680"/>
      <c r="I12" s="680"/>
      <c r="J12" s="680"/>
      <c r="K12" s="680"/>
      <c r="L12" s="707"/>
      <c r="M12" s="687"/>
      <c r="N12" s="726" t="s">
        <v>58</v>
      </c>
      <c r="O12" s="727"/>
      <c r="P12" s="727"/>
      <c r="Q12" s="727"/>
      <c r="R12" s="727"/>
      <c r="S12" s="727"/>
      <c r="T12" s="727"/>
      <c r="U12" s="727"/>
      <c r="V12" s="727"/>
      <c r="W12" s="727"/>
      <c r="X12" s="727"/>
      <c r="Y12" s="727"/>
      <c r="Z12" s="727"/>
      <c r="AA12" s="727"/>
      <c r="AB12" s="728"/>
    </row>
    <row r="13" spans="1:28" ht="20.100000000000001" customHeight="1" thickBot="1">
      <c r="A13" s="700"/>
      <c r="B13" s="681"/>
      <c r="C13" s="682"/>
      <c r="D13" s="682"/>
      <c r="E13" s="682"/>
      <c r="F13" s="682"/>
      <c r="G13" s="682"/>
      <c r="H13" s="682"/>
      <c r="I13" s="682"/>
      <c r="J13" s="682"/>
      <c r="K13" s="682"/>
      <c r="L13" s="708"/>
      <c r="M13" s="709"/>
      <c r="N13" s="729"/>
      <c r="O13" s="730"/>
      <c r="P13" s="730"/>
      <c r="Q13" s="730"/>
      <c r="R13" s="730"/>
      <c r="S13" s="730"/>
      <c r="T13" s="730"/>
      <c r="U13" s="730"/>
      <c r="V13" s="730"/>
      <c r="W13" s="730"/>
      <c r="X13" s="730"/>
      <c r="Y13" s="730"/>
      <c r="Z13" s="730"/>
      <c r="AA13" s="730"/>
      <c r="AB13" s="731"/>
    </row>
    <row r="14" spans="1:28" ht="14.1"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74"/>
    </row>
    <row r="15" spans="1:28" ht="20.100000000000001" customHeight="1" thickBot="1">
      <c r="A15" s="5" t="s">
        <v>22</v>
      </c>
      <c r="B15" s="5"/>
      <c r="C15" s="5"/>
      <c r="D15" s="5"/>
      <c r="E15" s="5"/>
      <c r="F15" s="5"/>
      <c r="G15" s="5"/>
      <c r="H15" s="5"/>
      <c r="I15" s="5"/>
      <c r="J15" s="5"/>
      <c r="K15" s="5"/>
      <c r="L15" s="5"/>
      <c r="M15" s="5"/>
      <c r="N15" s="5"/>
      <c r="O15" s="5"/>
      <c r="P15" s="5"/>
      <c r="Q15" s="5"/>
      <c r="R15" s="5"/>
      <c r="S15" s="5"/>
      <c r="T15" s="5"/>
      <c r="U15" s="5"/>
      <c r="V15" s="5"/>
      <c r="W15" s="5"/>
      <c r="X15" s="5"/>
      <c r="Y15" s="5"/>
      <c r="Z15" s="5"/>
      <c r="AA15" s="5"/>
      <c r="AB15" s="70"/>
    </row>
    <row r="16" spans="1:28" ht="20.100000000000001" customHeight="1">
      <c r="A16" s="645" t="s">
        <v>23</v>
      </c>
      <c r="B16" s="646"/>
      <c r="C16" s="663"/>
      <c r="D16" s="664"/>
      <c r="E16" s="664"/>
      <c r="F16" s="664"/>
      <c r="G16" s="664"/>
      <c r="H16" s="664"/>
      <c r="I16" s="664"/>
      <c r="J16" s="664"/>
      <c r="K16" s="664"/>
      <c r="L16" s="664"/>
      <c r="M16" s="664"/>
      <c r="N16" s="664"/>
      <c r="O16" s="664"/>
      <c r="P16" s="664"/>
      <c r="Q16" s="664"/>
      <c r="R16" s="664"/>
      <c r="S16" s="664"/>
      <c r="T16" s="664"/>
      <c r="U16" s="664"/>
      <c r="V16" s="664"/>
      <c r="W16" s="664"/>
      <c r="X16" s="665"/>
      <c r="Y16" s="722" t="s">
        <v>40</v>
      </c>
      <c r="Z16" s="723"/>
      <c r="AA16" s="17"/>
      <c r="AB16" s="18"/>
    </row>
    <row r="17" spans="1:28" ht="20.100000000000001" customHeight="1">
      <c r="A17" s="647"/>
      <c r="B17" s="648"/>
      <c r="C17" s="666"/>
      <c r="D17" s="667"/>
      <c r="E17" s="667"/>
      <c r="F17" s="667"/>
      <c r="G17" s="667"/>
      <c r="H17" s="667"/>
      <c r="I17" s="667"/>
      <c r="J17" s="667"/>
      <c r="K17" s="667"/>
      <c r="L17" s="667"/>
      <c r="M17" s="667"/>
      <c r="N17" s="667"/>
      <c r="O17" s="667"/>
      <c r="P17" s="667"/>
      <c r="Q17" s="667"/>
      <c r="R17" s="667"/>
      <c r="S17" s="667"/>
      <c r="T17" s="667"/>
      <c r="U17" s="667"/>
      <c r="V17" s="667"/>
      <c r="W17" s="667"/>
      <c r="X17" s="668"/>
      <c r="Y17" s="724"/>
      <c r="Z17" s="725"/>
      <c r="AA17" s="9" t="s">
        <v>24</v>
      </c>
      <c r="AB17" s="10" t="s">
        <v>25</v>
      </c>
    </row>
    <row r="18" spans="1:28" ht="20.100000000000001" customHeight="1">
      <c r="A18" s="647"/>
      <c r="B18" s="648"/>
      <c r="C18" s="666"/>
      <c r="D18" s="667"/>
      <c r="E18" s="667"/>
      <c r="F18" s="667"/>
      <c r="G18" s="667"/>
      <c r="H18" s="667"/>
      <c r="I18" s="667"/>
      <c r="J18" s="667"/>
      <c r="K18" s="667"/>
      <c r="L18" s="667"/>
      <c r="M18" s="667"/>
      <c r="N18" s="667"/>
      <c r="O18" s="667"/>
      <c r="P18" s="667"/>
      <c r="Q18" s="667"/>
      <c r="R18" s="667"/>
      <c r="S18" s="667"/>
      <c r="T18" s="667"/>
      <c r="U18" s="667"/>
      <c r="V18" s="667"/>
      <c r="W18" s="667"/>
      <c r="X18" s="668"/>
      <c r="Y18" s="7" t="s">
        <v>26</v>
      </c>
      <c r="Z18" s="8"/>
      <c r="AA18" s="48"/>
      <c r="AB18" s="52"/>
    </row>
    <row r="19" spans="1:28" ht="20.100000000000001" customHeight="1">
      <c r="A19" s="647"/>
      <c r="B19" s="648"/>
      <c r="C19" s="666"/>
      <c r="D19" s="667"/>
      <c r="E19" s="667"/>
      <c r="F19" s="667"/>
      <c r="G19" s="667"/>
      <c r="H19" s="667"/>
      <c r="I19" s="667"/>
      <c r="J19" s="667"/>
      <c r="K19" s="667"/>
      <c r="L19" s="667"/>
      <c r="M19" s="667"/>
      <c r="N19" s="667"/>
      <c r="O19" s="667"/>
      <c r="P19" s="667"/>
      <c r="Q19" s="667"/>
      <c r="R19" s="667"/>
      <c r="S19" s="667"/>
      <c r="T19" s="667"/>
      <c r="U19" s="667"/>
      <c r="V19" s="667"/>
      <c r="W19" s="667"/>
      <c r="X19" s="668"/>
      <c r="Y19" s="7" t="s">
        <v>27</v>
      </c>
      <c r="Z19" s="8"/>
      <c r="AA19" s="48"/>
      <c r="AB19" s="52"/>
    </row>
    <row r="20" spans="1:28" ht="20.100000000000001" customHeight="1" thickBot="1">
      <c r="A20" s="649"/>
      <c r="B20" s="650"/>
      <c r="C20" s="669"/>
      <c r="D20" s="670"/>
      <c r="E20" s="670"/>
      <c r="F20" s="670"/>
      <c r="G20" s="670"/>
      <c r="H20" s="670"/>
      <c r="I20" s="670"/>
      <c r="J20" s="670"/>
      <c r="K20" s="670"/>
      <c r="L20" s="670"/>
      <c r="M20" s="670"/>
      <c r="N20" s="670"/>
      <c r="O20" s="670"/>
      <c r="P20" s="670"/>
      <c r="Q20" s="670"/>
      <c r="R20" s="670"/>
      <c r="S20" s="670"/>
      <c r="T20" s="670"/>
      <c r="U20" s="670"/>
      <c r="V20" s="670"/>
      <c r="W20" s="670"/>
      <c r="X20" s="671"/>
      <c r="Y20" s="7" t="s">
        <v>28</v>
      </c>
      <c r="Z20" s="8"/>
      <c r="AA20" s="48"/>
      <c r="AB20" s="52"/>
    </row>
    <row r="21" spans="1:28" ht="20.100000000000001" customHeight="1">
      <c r="A21" s="651" t="s">
        <v>41</v>
      </c>
      <c r="B21" s="652"/>
      <c r="C21" s="663"/>
      <c r="D21" s="664"/>
      <c r="E21" s="664"/>
      <c r="F21" s="664"/>
      <c r="G21" s="664"/>
      <c r="H21" s="664"/>
      <c r="I21" s="664"/>
      <c r="J21" s="664"/>
      <c r="K21" s="664"/>
      <c r="L21" s="664"/>
      <c r="M21" s="664"/>
      <c r="N21" s="664"/>
      <c r="O21" s="664"/>
      <c r="P21" s="664"/>
      <c r="Q21" s="664"/>
      <c r="R21" s="664"/>
      <c r="S21" s="664"/>
      <c r="T21" s="664"/>
      <c r="U21" s="664"/>
      <c r="V21" s="664"/>
      <c r="W21" s="664"/>
      <c r="X21" s="665"/>
      <c r="Y21" s="7" t="s">
        <v>29</v>
      </c>
      <c r="Z21" s="8"/>
      <c r="AA21" s="48"/>
      <c r="AB21" s="52"/>
    </row>
    <row r="22" spans="1:28" ht="20.100000000000001" customHeight="1">
      <c r="A22" s="653"/>
      <c r="B22" s="654"/>
      <c r="C22" s="666"/>
      <c r="D22" s="667"/>
      <c r="E22" s="667"/>
      <c r="F22" s="667"/>
      <c r="G22" s="667"/>
      <c r="H22" s="667"/>
      <c r="I22" s="667"/>
      <c r="J22" s="667"/>
      <c r="K22" s="667"/>
      <c r="L22" s="667"/>
      <c r="M22" s="667"/>
      <c r="N22" s="667"/>
      <c r="O22" s="667"/>
      <c r="P22" s="667"/>
      <c r="Q22" s="667"/>
      <c r="R22" s="667"/>
      <c r="S22" s="667"/>
      <c r="T22" s="667"/>
      <c r="U22" s="667"/>
      <c r="V22" s="667"/>
      <c r="W22" s="667"/>
      <c r="X22" s="668"/>
      <c r="Y22" s="7" t="s">
        <v>30</v>
      </c>
      <c r="Z22" s="8"/>
      <c r="AA22" s="48"/>
      <c r="AB22" s="52"/>
    </row>
    <row r="23" spans="1:28" ht="20.100000000000001" customHeight="1">
      <c r="A23" s="653"/>
      <c r="B23" s="654"/>
      <c r="C23" s="666"/>
      <c r="D23" s="667"/>
      <c r="E23" s="667"/>
      <c r="F23" s="667"/>
      <c r="G23" s="667"/>
      <c r="H23" s="667"/>
      <c r="I23" s="667"/>
      <c r="J23" s="667"/>
      <c r="K23" s="667"/>
      <c r="L23" s="667"/>
      <c r="M23" s="667"/>
      <c r="N23" s="667"/>
      <c r="O23" s="667"/>
      <c r="P23" s="667"/>
      <c r="Q23" s="667"/>
      <c r="R23" s="667"/>
      <c r="S23" s="667"/>
      <c r="T23" s="667"/>
      <c r="U23" s="667"/>
      <c r="V23" s="667"/>
      <c r="W23" s="667"/>
      <c r="X23" s="668"/>
      <c r="Y23" s="7" t="s">
        <v>80</v>
      </c>
      <c r="Z23" s="8"/>
      <c r="AA23" s="48"/>
      <c r="AB23" s="52"/>
    </row>
    <row r="24" spans="1:28" ht="20.100000000000001" customHeight="1">
      <c r="A24" s="653"/>
      <c r="B24" s="654"/>
      <c r="C24" s="666"/>
      <c r="D24" s="667"/>
      <c r="E24" s="667"/>
      <c r="F24" s="667"/>
      <c r="G24" s="667"/>
      <c r="H24" s="667"/>
      <c r="I24" s="667"/>
      <c r="J24" s="667"/>
      <c r="K24" s="667"/>
      <c r="L24" s="667"/>
      <c r="M24" s="667"/>
      <c r="N24" s="667"/>
      <c r="O24" s="667"/>
      <c r="P24" s="667"/>
      <c r="Q24" s="667"/>
      <c r="R24" s="667"/>
      <c r="S24" s="667"/>
      <c r="T24" s="667"/>
      <c r="U24" s="667"/>
      <c r="V24" s="667"/>
      <c r="W24" s="667"/>
      <c r="X24" s="668"/>
      <c r="Y24" s="7" t="s">
        <v>31</v>
      </c>
      <c r="Z24" s="8"/>
      <c r="AA24" s="48"/>
      <c r="AB24" s="52"/>
    </row>
    <row r="25" spans="1:28" ht="20.100000000000001" customHeight="1" thickBot="1">
      <c r="A25" s="655"/>
      <c r="B25" s="656"/>
      <c r="C25" s="669"/>
      <c r="D25" s="670"/>
      <c r="E25" s="670"/>
      <c r="F25" s="670"/>
      <c r="G25" s="670"/>
      <c r="H25" s="670"/>
      <c r="I25" s="670"/>
      <c r="J25" s="670"/>
      <c r="K25" s="670"/>
      <c r="L25" s="670"/>
      <c r="M25" s="670"/>
      <c r="N25" s="670"/>
      <c r="O25" s="670"/>
      <c r="P25" s="670"/>
      <c r="Q25" s="670"/>
      <c r="R25" s="670"/>
      <c r="S25" s="670"/>
      <c r="T25" s="670"/>
      <c r="U25" s="670"/>
      <c r="V25" s="670"/>
      <c r="W25" s="670"/>
      <c r="X25" s="671"/>
      <c r="Y25" s="7" t="s">
        <v>32</v>
      </c>
      <c r="Z25" s="8"/>
      <c r="AA25" s="48"/>
      <c r="AB25" s="52"/>
    </row>
    <row r="26" spans="1:28" ht="20.100000000000001" customHeight="1">
      <c r="A26" s="657" t="s">
        <v>42</v>
      </c>
      <c r="B26" s="658"/>
      <c r="C26" s="663"/>
      <c r="D26" s="664"/>
      <c r="E26" s="664"/>
      <c r="F26" s="664"/>
      <c r="G26" s="664"/>
      <c r="H26" s="664"/>
      <c r="I26" s="664"/>
      <c r="J26" s="664"/>
      <c r="K26" s="664"/>
      <c r="L26" s="664"/>
      <c r="M26" s="664"/>
      <c r="N26" s="664"/>
      <c r="O26" s="664"/>
      <c r="P26" s="664"/>
      <c r="Q26" s="664"/>
      <c r="R26" s="664"/>
      <c r="S26" s="664"/>
      <c r="T26" s="664"/>
      <c r="U26" s="664"/>
      <c r="V26" s="664"/>
      <c r="W26" s="664"/>
      <c r="X26" s="665"/>
      <c r="Y26" s="720" t="s">
        <v>33</v>
      </c>
      <c r="Z26" s="721"/>
      <c r="AA26" s="48"/>
      <c r="AB26" s="52"/>
    </row>
    <row r="27" spans="1:28" ht="20.100000000000001" customHeight="1">
      <c r="A27" s="659"/>
      <c r="B27" s="660"/>
      <c r="C27" s="666"/>
      <c r="D27" s="667"/>
      <c r="E27" s="667"/>
      <c r="F27" s="667"/>
      <c r="G27" s="667"/>
      <c r="H27" s="667"/>
      <c r="I27" s="667"/>
      <c r="J27" s="667"/>
      <c r="K27" s="667"/>
      <c r="L27" s="667"/>
      <c r="M27" s="667"/>
      <c r="N27" s="667"/>
      <c r="O27" s="667"/>
      <c r="P27" s="667"/>
      <c r="Q27" s="667"/>
      <c r="R27" s="667"/>
      <c r="S27" s="667"/>
      <c r="T27" s="667"/>
      <c r="U27" s="667"/>
      <c r="V27" s="667"/>
      <c r="W27" s="667"/>
      <c r="X27" s="668"/>
      <c r="Y27" s="7" t="s">
        <v>34</v>
      </c>
      <c r="Z27" s="8"/>
      <c r="AA27" s="48"/>
      <c r="AB27" s="52"/>
    </row>
    <row r="28" spans="1:28" ht="20.100000000000001" customHeight="1">
      <c r="A28" s="659"/>
      <c r="B28" s="660"/>
      <c r="C28" s="666"/>
      <c r="D28" s="667"/>
      <c r="E28" s="667"/>
      <c r="F28" s="667"/>
      <c r="G28" s="667"/>
      <c r="H28" s="667"/>
      <c r="I28" s="667"/>
      <c r="J28" s="667"/>
      <c r="K28" s="667"/>
      <c r="L28" s="667"/>
      <c r="M28" s="667"/>
      <c r="N28" s="667"/>
      <c r="O28" s="667"/>
      <c r="P28" s="667"/>
      <c r="Q28" s="667"/>
      <c r="R28" s="667"/>
      <c r="S28" s="667"/>
      <c r="T28" s="667"/>
      <c r="U28" s="667"/>
      <c r="V28" s="667"/>
      <c r="W28" s="667"/>
      <c r="X28" s="668"/>
      <c r="Y28" s="7" t="s">
        <v>35</v>
      </c>
      <c r="Z28" s="8"/>
      <c r="AA28" s="48"/>
      <c r="AB28" s="52"/>
    </row>
    <row r="29" spans="1:28" ht="20.100000000000001" customHeight="1">
      <c r="A29" s="659"/>
      <c r="B29" s="660"/>
      <c r="C29" s="666"/>
      <c r="D29" s="667"/>
      <c r="E29" s="667"/>
      <c r="F29" s="667"/>
      <c r="G29" s="667"/>
      <c r="H29" s="667"/>
      <c r="I29" s="667"/>
      <c r="J29" s="667"/>
      <c r="K29" s="667"/>
      <c r="L29" s="667"/>
      <c r="M29" s="667"/>
      <c r="N29" s="667"/>
      <c r="O29" s="667"/>
      <c r="P29" s="667"/>
      <c r="Q29" s="667"/>
      <c r="R29" s="667"/>
      <c r="S29" s="667"/>
      <c r="T29" s="667"/>
      <c r="U29" s="667"/>
      <c r="V29" s="667"/>
      <c r="W29" s="667"/>
      <c r="X29" s="668"/>
      <c r="Y29" s="7" t="s">
        <v>36</v>
      </c>
      <c r="Z29" s="8"/>
      <c r="AA29" s="48"/>
      <c r="AB29" s="52"/>
    </row>
    <row r="30" spans="1:28" ht="20.100000000000001" customHeight="1">
      <c r="A30" s="659"/>
      <c r="B30" s="660"/>
      <c r="C30" s="666"/>
      <c r="D30" s="667"/>
      <c r="E30" s="667"/>
      <c r="F30" s="667"/>
      <c r="G30" s="667"/>
      <c r="H30" s="667"/>
      <c r="I30" s="667"/>
      <c r="J30" s="667"/>
      <c r="K30" s="667"/>
      <c r="L30" s="667"/>
      <c r="M30" s="667"/>
      <c r="N30" s="667"/>
      <c r="O30" s="667"/>
      <c r="P30" s="667"/>
      <c r="Q30" s="667"/>
      <c r="R30" s="667"/>
      <c r="S30" s="667"/>
      <c r="T30" s="667"/>
      <c r="U30" s="667"/>
      <c r="V30" s="667"/>
      <c r="W30" s="667"/>
      <c r="X30" s="668"/>
      <c r="Y30" s="7" t="s">
        <v>37</v>
      </c>
      <c r="Z30" s="8"/>
      <c r="AA30" s="48"/>
      <c r="AB30" s="52"/>
    </row>
    <row r="31" spans="1:28" ht="20.100000000000001" customHeight="1">
      <c r="A31" s="659"/>
      <c r="B31" s="660"/>
      <c r="C31" s="666"/>
      <c r="D31" s="667"/>
      <c r="E31" s="667"/>
      <c r="F31" s="667"/>
      <c r="G31" s="667"/>
      <c r="H31" s="667"/>
      <c r="I31" s="667"/>
      <c r="J31" s="667"/>
      <c r="K31" s="667"/>
      <c r="L31" s="667"/>
      <c r="M31" s="667"/>
      <c r="N31" s="667"/>
      <c r="O31" s="667"/>
      <c r="P31" s="667"/>
      <c r="Q31" s="667"/>
      <c r="R31" s="667"/>
      <c r="S31" s="667"/>
      <c r="T31" s="667"/>
      <c r="U31" s="667"/>
      <c r="V31" s="667"/>
      <c r="W31" s="667"/>
      <c r="X31" s="668"/>
      <c r="Y31" s="7" t="s">
        <v>38</v>
      </c>
      <c r="Z31" s="8"/>
      <c r="AA31" s="48"/>
      <c r="AB31" s="52"/>
    </row>
    <row r="32" spans="1:28" ht="20.100000000000001" customHeight="1">
      <c r="A32" s="659"/>
      <c r="B32" s="660"/>
      <c r="C32" s="666"/>
      <c r="D32" s="667"/>
      <c r="E32" s="667"/>
      <c r="F32" s="667"/>
      <c r="G32" s="667"/>
      <c r="H32" s="667"/>
      <c r="I32" s="667"/>
      <c r="J32" s="667"/>
      <c r="K32" s="667"/>
      <c r="L32" s="667"/>
      <c r="M32" s="667"/>
      <c r="N32" s="667"/>
      <c r="O32" s="667"/>
      <c r="P32" s="667"/>
      <c r="Q32" s="667"/>
      <c r="R32" s="667"/>
      <c r="S32" s="667"/>
      <c r="T32" s="667"/>
      <c r="U32" s="667"/>
      <c r="V32" s="667"/>
      <c r="W32" s="667"/>
      <c r="X32" s="668"/>
      <c r="Y32" s="13" t="s">
        <v>39</v>
      </c>
      <c r="Z32" s="14"/>
      <c r="AA32" s="117"/>
      <c r="AB32" s="118"/>
    </row>
    <row r="33" spans="1:28" ht="20.100000000000001" customHeight="1">
      <c r="A33" s="659"/>
      <c r="B33" s="660"/>
      <c r="C33" s="666"/>
      <c r="D33" s="667"/>
      <c r="E33" s="667"/>
      <c r="F33" s="667"/>
      <c r="G33" s="667"/>
      <c r="H33" s="667"/>
      <c r="I33" s="667"/>
      <c r="J33" s="667"/>
      <c r="K33" s="667"/>
      <c r="L33" s="667"/>
      <c r="M33" s="667"/>
      <c r="N33" s="667"/>
      <c r="O33" s="667"/>
      <c r="P33" s="667"/>
      <c r="Q33" s="667"/>
      <c r="R33" s="667"/>
      <c r="S33" s="667"/>
      <c r="T33" s="667"/>
      <c r="U33" s="667"/>
      <c r="V33" s="667"/>
      <c r="W33" s="667"/>
      <c r="X33" s="668"/>
      <c r="Y33" s="30" t="s">
        <v>81</v>
      </c>
      <c r="Z33" s="31"/>
      <c r="AA33" s="49"/>
      <c r="AB33" s="53"/>
    </row>
    <row r="34" spans="1:28" ht="20.100000000000001" customHeight="1">
      <c r="A34" s="659"/>
      <c r="B34" s="660"/>
      <c r="C34" s="666"/>
      <c r="D34" s="667"/>
      <c r="E34" s="667"/>
      <c r="F34" s="667"/>
      <c r="G34" s="667"/>
      <c r="H34" s="667"/>
      <c r="I34" s="667"/>
      <c r="J34" s="667"/>
      <c r="K34" s="667"/>
      <c r="L34" s="667"/>
      <c r="M34" s="667"/>
      <c r="N34" s="667"/>
      <c r="O34" s="667"/>
      <c r="P34" s="667"/>
      <c r="Q34" s="667"/>
      <c r="R34" s="667"/>
      <c r="S34" s="667"/>
      <c r="T34" s="667"/>
      <c r="U34" s="667"/>
      <c r="V34" s="667"/>
      <c r="W34" s="667"/>
      <c r="X34" s="668"/>
      <c r="Y34" s="15" t="s">
        <v>81</v>
      </c>
      <c r="Z34" s="16"/>
      <c r="AA34" s="50"/>
      <c r="AB34" s="54"/>
    </row>
    <row r="35" spans="1:28" ht="20.100000000000001" customHeight="1" thickBot="1">
      <c r="A35" s="661"/>
      <c r="B35" s="662"/>
      <c r="C35" s="669"/>
      <c r="D35" s="670"/>
      <c r="E35" s="670"/>
      <c r="F35" s="670"/>
      <c r="G35" s="670"/>
      <c r="H35" s="670"/>
      <c r="I35" s="670"/>
      <c r="J35" s="670"/>
      <c r="K35" s="670"/>
      <c r="L35" s="670"/>
      <c r="M35" s="670"/>
      <c r="N35" s="670"/>
      <c r="O35" s="670"/>
      <c r="P35" s="670"/>
      <c r="Q35" s="670"/>
      <c r="R35" s="670"/>
      <c r="S35" s="670"/>
      <c r="T35" s="670"/>
      <c r="U35" s="670"/>
      <c r="V35" s="670"/>
      <c r="W35" s="670"/>
      <c r="X35" s="671"/>
      <c r="Y35" s="55" t="s">
        <v>81</v>
      </c>
      <c r="Z35" s="56"/>
      <c r="AA35" s="57"/>
      <c r="AB35" s="58"/>
    </row>
  </sheetData>
  <mergeCells count="43">
    <mergeCell ref="Y26:Z26"/>
    <mergeCell ref="Y16:Z17"/>
    <mergeCell ref="N12:AB13"/>
    <mergeCell ref="N11:AB11"/>
    <mergeCell ref="N6:O6"/>
    <mergeCell ref="Z6:AB6"/>
    <mergeCell ref="Y7:AB8"/>
    <mergeCell ref="N7:O7"/>
    <mergeCell ref="W7:X8"/>
    <mergeCell ref="V3:V9"/>
    <mergeCell ref="Y9:AB9"/>
    <mergeCell ref="AA3:AB3"/>
    <mergeCell ref="W9:X9"/>
    <mergeCell ref="X6:Y6"/>
    <mergeCell ref="Y4:AB5"/>
    <mergeCell ref="W3:X3"/>
    <mergeCell ref="A11:A13"/>
    <mergeCell ref="A3:A9"/>
    <mergeCell ref="B8:B9"/>
    <mergeCell ref="N3:N5"/>
    <mergeCell ref="B6:B7"/>
    <mergeCell ref="C11:L11"/>
    <mergeCell ref="B12:B13"/>
    <mergeCell ref="C12:L13"/>
    <mergeCell ref="M11:M13"/>
    <mergeCell ref="M3:M5"/>
    <mergeCell ref="B3:B5"/>
    <mergeCell ref="C3:L5"/>
    <mergeCell ref="P6:T6"/>
    <mergeCell ref="D8:T9"/>
    <mergeCell ref="W4:X5"/>
    <mergeCell ref="D6:K7"/>
    <mergeCell ref="P7:T7"/>
    <mergeCell ref="R3:R5"/>
    <mergeCell ref="O3:O5"/>
    <mergeCell ref="M6:M7"/>
    <mergeCell ref="P3:Q5"/>
    <mergeCell ref="A16:B20"/>
    <mergeCell ref="A21:B25"/>
    <mergeCell ref="A26:B35"/>
    <mergeCell ref="C16:X20"/>
    <mergeCell ref="C21:X25"/>
    <mergeCell ref="C26:X35"/>
  </mergeCells>
  <phoneticPr fontId="4" type="Hiragana"/>
  <dataValidations count="2">
    <dataValidation imeMode="off" allowBlank="1" showInputMessage="1" showErrorMessage="1" sqref="Y3 AA3:AB3" xr:uid="{00000000-0002-0000-0300-000000000000}"/>
    <dataValidation imeMode="hiragana" allowBlank="1" showInputMessage="1" showErrorMessage="1" sqref="C16:X20 C21:X25 C26:X35" xr:uid="{00000000-0002-0000-0300-000001000000}"/>
  </dataValidations>
  <printOptions horizontalCentered="1"/>
  <pageMargins left="0.39370078740157483" right="0.39370078740157483" top="0.78740157480314965" bottom="0.78740157480314965" header="0.19685039370078741" footer="0.19685039370078741"/>
  <pageSetup paperSize="9"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9" r:id="rId4" name="Check Box 5">
              <controlPr defaultSize="0" autoFill="0" autoLine="0" autoPict="0">
                <anchor moveWithCells="1">
                  <from>
                    <xdr:col>26</xdr:col>
                    <xdr:colOff>295275</xdr:colOff>
                    <xdr:row>17</xdr:row>
                    <xdr:rowOff>19050</xdr:rowOff>
                  </from>
                  <to>
                    <xdr:col>26</xdr:col>
                    <xdr:colOff>600075</xdr:colOff>
                    <xdr:row>17</xdr:row>
                    <xdr:rowOff>228600</xdr:rowOff>
                  </to>
                </anchor>
              </controlPr>
            </control>
          </mc:Choice>
        </mc:AlternateContent>
        <mc:AlternateContent xmlns:mc="http://schemas.openxmlformats.org/markup-compatibility/2006">
          <mc:Choice Requires="x14">
            <control shapeId="6150" r:id="rId5" name="Check Box 6">
              <controlPr defaultSize="0" autoFill="0" autoLine="0" autoPict="0">
                <anchor moveWithCells="1">
                  <from>
                    <xdr:col>27</xdr:col>
                    <xdr:colOff>295275</xdr:colOff>
                    <xdr:row>17</xdr:row>
                    <xdr:rowOff>19050</xdr:rowOff>
                  </from>
                  <to>
                    <xdr:col>27</xdr:col>
                    <xdr:colOff>600075</xdr:colOff>
                    <xdr:row>17</xdr:row>
                    <xdr:rowOff>228600</xdr:rowOff>
                  </to>
                </anchor>
              </controlPr>
            </control>
          </mc:Choice>
        </mc:AlternateContent>
        <mc:AlternateContent xmlns:mc="http://schemas.openxmlformats.org/markup-compatibility/2006">
          <mc:Choice Requires="x14">
            <control shapeId="6151" r:id="rId6" name="Check Box 7">
              <controlPr defaultSize="0" autoFill="0" autoLine="0" autoPict="0">
                <anchor moveWithCells="1">
                  <from>
                    <xdr:col>26</xdr:col>
                    <xdr:colOff>295275</xdr:colOff>
                    <xdr:row>18</xdr:row>
                    <xdr:rowOff>19050</xdr:rowOff>
                  </from>
                  <to>
                    <xdr:col>26</xdr:col>
                    <xdr:colOff>600075</xdr:colOff>
                    <xdr:row>18</xdr:row>
                    <xdr:rowOff>228600</xdr:rowOff>
                  </to>
                </anchor>
              </controlPr>
            </control>
          </mc:Choice>
        </mc:AlternateContent>
        <mc:AlternateContent xmlns:mc="http://schemas.openxmlformats.org/markup-compatibility/2006">
          <mc:Choice Requires="x14">
            <control shapeId="6152" r:id="rId7" name="Check Box 8">
              <controlPr defaultSize="0" autoFill="0" autoLine="0" autoPict="0">
                <anchor moveWithCells="1">
                  <from>
                    <xdr:col>27</xdr:col>
                    <xdr:colOff>295275</xdr:colOff>
                    <xdr:row>18</xdr:row>
                    <xdr:rowOff>19050</xdr:rowOff>
                  </from>
                  <to>
                    <xdr:col>27</xdr:col>
                    <xdr:colOff>600075</xdr:colOff>
                    <xdr:row>18</xdr:row>
                    <xdr:rowOff>228600</xdr:rowOff>
                  </to>
                </anchor>
              </controlPr>
            </control>
          </mc:Choice>
        </mc:AlternateContent>
        <mc:AlternateContent xmlns:mc="http://schemas.openxmlformats.org/markup-compatibility/2006">
          <mc:Choice Requires="x14">
            <control shapeId="6153" r:id="rId8" name="Check Box 9">
              <controlPr defaultSize="0" autoFill="0" autoLine="0" autoPict="0">
                <anchor moveWithCells="1">
                  <from>
                    <xdr:col>26</xdr:col>
                    <xdr:colOff>295275</xdr:colOff>
                    <xdr:row>19</xdr:row>
                    <xdr:rowOff>19050</xdr:rowOff>
                  </from>
                  <to>
                    <xdr:col>26</xdr:col>
                    <xdr:colOff>600075</xdr:colOff>
                    <xdr:row>19</xdr:row>
                    <xdr:rowOff>228600</xdr:rowOff>
                  </to>
                </anchor>
              </controlPr>
            </control>
          </mc:Choice>
        </mc:AlternateContent>
        <mc:AlternateContent xmlns:mc="http://schemas.openxmlformats.org/markup-compatibility/2006">
          <mc:Choice Requires="x14">
            <control shapeId="6154" r:id="rId9" name="Check Box 10">
              <controlPr defaultSize="0" autoFill="0" autoLine="0" autoPict="0">
                <anchor moveWithCells="1">
                  <from>
                    <xdr:col>27</xdr:col>
                    <xdr:colOff>295275</xdr:colOff>
                    <xdr:row>19</xdr:row>
                    <xdr:rowOff>19050</xdr:rowOff>
                  </from>
                  <to>
                    <xdr:col>27</xdr:col>
                    <xdr:colOff>600075</xdr:colOff>
                    <xdr:row>19</xdr:row>
                    <xdr:rowOff>228600</xdr:rowOff>
                  </to>
                </anchor>
              </controlPr>
            </control>
          </mc:Choice>
        </mc:AlternateContent>
        <mc:AlternateContent xmlns:mc="http://schemas.openxmlformats.org/markup-compatibility/2006">
          <mc:Choice Requires="x14">
            <control shapeId="6155" r:id="rId10" name="Check Box 11">
              <controlPr defaultSize="0" autoFill="0" autoLine="0" autoPict="0">
                <anchor moveWithCells="1">
                  <from>
                    <xdr:col>26</xdr:col>
                    <xdr:colOff>295275</xdr:colOff>
                    <xdr:row>20</xdr:row>
                    <xdr:rowOff>19050</xdr:rowOff>
                  </from>
                  <to>
                    <xdr:col>26</xdr:col>
                    <xdr:colOff>600075</xdr:colOff>
                    <xdr:row>20</xdr:row>
                    <xdr:rowOff>228600</xdr:rowOff>
                  </to>
                </anchor>
              </controlPr>
            </control>
          </mc:Choice>
        </mc:AlternateContent>
        <mc:AlternateContent xmlns:mc="http://schemas.openxmlformats.org/markup-compatibility/2006">
          <mc:Choice Requires="x14">
            <control shapeId="6156" r:id="rId11" name="Check Box 12">
              <controlPr defaultSize="0" autoFill="0" autoLine="0" autoPict="0">
                <anchor moveWithCells="1">
                  <from>
                    <xdr:col>27</xdr:col>
                    <xdr:colOff>295275</xdr:colOff>
                    <xdr:row>20</xdr:row>
                    <xdr:rowOff>19050</xdr:rowOff>
                  </from>
                  <to>
                    <xdr:col>27</xdr:col>
                    <xdr:colOff>600075</xdr:colOff>
                    <xdr:row>20</xdr:row>
                    <xdr:rowOff>228600</xdr:rowOff>
                  </to>
                </anchor>
              </controlPr>
            </control>
          </mc:Choice>
        </mc:AlternateContent>
        <mc:AlternateContent xmlns:mc="http://schemas.openxmlformats.org/markup-compatibility/2006">
          <mc:Choice Requires="x14">
            <control shapeId="6157" r:id="rId12" name="Check Box 13">
              <controlPr defaultSize="0" autoFill="0" autoLine="0" autoPict="0">
                <anchor moveWithCells="1">
                  <from>
                    <xdr:col>26</xdr:col>
                    <xdr:colOff>295275</xdr:colOff>
                    <xdr:row>21</xdr:row>
                    <xdr:rowOff>19050</xdr:rowOff>
                  </from>
                  <to>
                    <xdr:col>26</xdr:col>
                    <xdr:colOff>600075</xdr:colOff>
                    <xdr:row>21</xdr:row>
                    <xdr:rowOff>228600</xdr:rowOff>
                  </to>
                </anchor>
              </controlPr>
            </control>
          </mc:Choice>
        </mc:AlternateContent>
        <mc:AlternateContent xmlns:mc="http://schemas.openxmlformats.org/markup-compatibility/2006">
          <mc:Choice Requires="x14">
            <control shapeId="6158" r:id="rId13" name="Check Box 14">
              <controlPr defaultSize="0" autoFill="0" autoLine="0" autoPict="0">
                <anchor moveWithCells="1">
                  <from>
                    <xdr:col>27</xdr:col>
                    <xdr:colOff>295275</xdr:colOff>
                    <xdr:row>21</xdr:row>
                    <xdr:rowOff>19050</xdr:rowOff>
                  </from>
                  <to>
                    <xdr:col>27</xdr:col>
                    <xdr:colOff>600075</xdr:colOff>
                    <xdr:row>21</xdr:row>
                    <xdr:rowOff>228600</xdr:rowOff>
                  </to>
                </anchor>
              </controlPr>
            </control>
          </mc:Choice>
        </mc:AlternateContent>
        <mc:AlternateContent xmlns:mc="http://schemas.openxmlformats.org/markup-compatibility/2006">
          <mc:Choice Requires="x14">
            <control shapeId="6159" r:id="rId14" name="Check Box 15">
              <controlPr defaultSize="0" autoFill="0" autoLine="0" autoPict="0">
                <anchor moveWithCells="1">
                  <from>
                    <xdr:col>26</xdr:col>
                    <xdr:colOff>295275</xdr:colOff>
                    <xdr:row>22</xdr:row>
                    <xdr:rowOff>19050</xdr:rowOff>
                  </from>
                  <to>
                    <xdr:col>26</xdr:col>
                    <xdr:colOff>600075</xdr:colOff>
                    <xdr:row>22</xdr:row>
                    <xdr:rowOff>228600</xdr:rowOff>
                  </to>
                </anchor>
              </controlPr>
            </control>
          </mc:Choice>
        </mc:AlternateContent>
        <mc:AlternateContent xmlns:mc="http://schemas.openxmlformats.org/markup-compatibility/2006">
          <mc:Choice Requires="x14">
            <control shapeId="6160" r:id="rId15" name="Check Box 16">
              <controlPr defaultSize="0" autoFill="0" autoLine="0" autoPict="0">
                <anchor moveWithCells="1">
                  <from>
                    <xdr:col>27</xdr:col>
                    <xdr:colOff>295275</xdr:colOff>
                    <xdr:row>22</xdr:row>
                    <xdr:rowOff>19050</xdr:rowOff>
                  </from>
                  <to>
                    <xdr:col>27</xdr:col>
                    <xdr:colOff>600075</xdr:colOff>
                    <xdr:row>22</xdr:row>
                    <xdr:rowOff>228600</xdr:rowOff>
                  </to>
                </anchor>
              </controlPr>
            </control>
          </mc:Choice>
        </mc:AlternateContent>
        <mc:AlternateContent xmlns:mc="http://schemas.openxmlformats.org/markup-compatibility/2006">
          <mc:Choice Requires="x14">
            <control shapeId="6161" r:id="rId16" name="Check Box 17">
              <controlPr defaultSize="0" autoFill="0" autoLine="0" autoPict="0">
                <anchor moveWithCells="1">
                  <from>
                    <xdr:col>26</xdr:col>
                    <xdr:colOff>295275</xdr:colOff>
                    <xdr:row>23</xdr:row>
                    <xdr:rowOff>19050</xdr:rowOff>
                  </from>
                  <to>
                    <xdr:col>26</xdr:col>
                    <xdr:colOff>600075</xdr:colOff>
                    <xdr:row>23</xdr:row>
                    <xdr:rowOff>228600</xdr:rowOff>
                  </to>
                </anchor>
              </controlPr>
            </control>
          </mc:Choice>
        </mc:AlternateContent>
        <mc:AlternateContent xmlns:mc="http://schemas.openxmlformats.org/markup-compatibility/2006">
          <mc:Choice Requires="x14">
            <control shapeId="6162" r:id="rId17" name="Check Box 18">
              <controlPr defaultSize="0" autoFill="0" autoLine="0" autoPict="0">
                <anchor moveWithCells="1">
                  <from>
                    <xdr:col>27</xdr:col>
                    <xdr:colOff>295275</xdr:colOff>
                    <xdr:row>23</xdr:row>
                    <xdr:rowOff>19050</xdr:rowOff>
                  </from>
                  <to>
                    <xdr:col>27</xdr:col>
                    <xdr:colOff>600075</xdr:colOff>
                    <xdr:row>23</xdr:row>
                    <xdr:rowOff>228600</xdr:rowOff>
                  </to>
                </anchor>
              </controlPr>
            </control>
          </mc:Choice>
        </mc:AlternateContent>
        <mc:AlternateContent xmlns:mc="http://schemas.openxmlformats.org/markup-compatibility/2006">
          <mc:Choice Requires="x14">
            <control shapeId="6163" r:id="rId18" name="Check Box 19">
              <controlPr defaultSize="0" autoFill="0" autoLine="0" autoPict="0">
                <anchor moveWithCells="1">
                  <from>
                    <xdr:col>26</xdr:col>
                    <xdr:colOff>295275</xdr:colOff>
                    <xdr:row>24</xdr:row>
                    <xdr:rowOff>19050</xdr:rowOff>
                  </from>
                  <to>
                    <xdr:col>26</xdr:col>
                    <xdr:colOff>600075</xdr:colOff>
                    <xdr:row>24</xdr:row>
                    <xdr:rowOff>228600</xdr:rowOff>
                  </to>
                </anchor>
              </controlPr>
            </control>
          </mc:Choice>
        </mc:AlternateContent>
        <mc:AlternateContent xmlns:mc="http://schemas.openxmlformats.org/markup-compatibility/2006">
          <mc:Choice Requires="x14">
            <control shapeId="6164" r:id="rId19" name="Check Box 20">
              <controlPr defaultSize="0" autoFill="0" autoLine="0" autoPict="0">
                <anchor moveWithCells="1">
                  <from>
                    <xdr:col>27</xdr:col>
                    <xdr:colOff>295275</xdr:colOff>
                    <xdr:row>24</xdr:row>
                    <xdr:rowOff>19050</xdr:rowOff>
                  </from>
                  <to>
                    <xdr:col>27</xdr:col>
                    <xdr:colOff>600075</xdr:colOff>
                    <xdr:row>24</xdr:row>
                    <xdr:rowOff>228600</xdr:rowOff>
                  </to>
                </anchor>
              </controlPr>
            </control>
          </mc:Choice>
        </mc:AlternateContent>
        <mc:AlternateContent xmlns:mc="http://schemas.openxmlformats.org/markup-compatibility/2006">
          <mc:Choice Requires="x14">
            <control shapeId="6165" r:id="rId20" name="Check Box 21">
              <controlPr defaultSize="0" autoFill="0" autoLine="0" autoPict="0">
                <anchor moveWithCells="1">
                  <from>
                    <xdr:col>26</xdr:col>
                    <xdr:colOff>295275</xdr:colOff>
                    <xdr:row>25</xdr:row>
                    <xdr:rowOff>19050</xdr:rowOff>
                  </from>
                  <to>
                    <xdr:col>26</xdr:col>
                    <xdr:colOff>600075</xdr:colOff>
                    <xdr:row>25</xdr:row>
                    <xdr:rowOff>228600</xdr:rowOff>
                  </to>
                </anchor>
              </controlPr>
            </control>
          </mc:Choice>
        </mc:AlternateContent>
        <mc:AlternateContent xmlns:mc="http://schemas.openxmlformats.org/markup-compatibility/2006">
          <mc:Choice Requires="x14">
            <control shapeId="6166" r:id="rId21" name="Check Box 22">
              <controlPr defaultSize="0" autoFill="0" autoLine="0" autoPict="0">
                <anchor moveWithCells="1">
                  <from>
                    <xdr:col>27</xdr:col>
                    <xdr:colOff>295275</xdr:colOff>
                    <xdr:row>25</xdr:row>
                    <xdr:rowOff>19050</xdr:rowOff>
                  </from>
                  <to>
                    <xdr:col>27</xdr:col>
                    <xdr:colOff>600075</xdr:colOff>
                    <xdr:row>25</xdr:row>
                    <xdr:rowOff>228600</xdr:rowOff>
                  </to>
                </anchor>
              </controlPr>
            </control>
          </mc:Choice>
        </mc:AlternateContent>
        <mc:AlternateContent xmlns:mc="http://schemas.openxmlformats.org/markup-compatibility/2006">
          <mc:Choice Requires="x14">
            <control shapeId="6167" r:id="rId22" name="Check Box 23">
              <controlPr defaultSize="0" autoFill="0" autoLine="0" autoPict="0">
                <anchor moveWithCells="1">
                  <from>
                    <xdr:col>26</xdr:col>
                    <xdr:colOff>295275</xdr:colOff>
                    <xdr:row>26</xdr:row>
                    <xdr:rowOff>19050</xdr:rowOff>
                  </from>
                  <to>
                    <xdr:col>26</xdr:col>
                    <xdr:colOff>600075</xdr:colOff>
                    <xdr:row>26</xdr:row>
                    <xdr:rowOff>228600</xdr:rowOff>
                  </to>
                </anchor>
              </controlPr>
            </control>
          </mc:Choice>
        </mc:AlternateContent>
        <mc:AlternateContent xmlns:mc="http://schemas.openxmlformats.org/markup-compatibility/2006">
          <mc:Choice Requires="x14">
            <control shapeId="6168" r:id="rId23" name="Check Box 24">
              <controlPr defaultSize="0" autoFill="0" autoLine="0" autoPict="0">
                <anchor moveWithCells="1">
                  <from>
                    <xdr:col>27</xdr:col>
                    <xdr:colOff>295275</xdr:colOff>
                    <xdr:row>26</xdr:row>
                    <xdr:rowOff>19050</xdr:rowOff>
                  </from>
                  <to>
                    <xdr:col>27</xdr:col>
                    <xdr:colOff>600075</xdr:colOff>
                    <xdr:row>26</xdr:row>
                    <xdr:rowOff>228600</xdr:rowOff>
                  </to>
                </anchor>
              </controlPr>
            </control>
          </mc:Choice>
        </mc:AlternateContent>
        <mc:AlternateContent xmlns:mc="http://schemas.openxmlformats.org/markup-compatibility/2006">
          <mc:Choice Requires="x14">
            <control shapeId="6169" r:id="rId24" name="Check Box 25">
              <controlPr defaultSize="0" autoFill="0" autoLine="0" autoPict="0">
                <anchor moveWithCells="1">
                  <from>
                    <xdr:col>26</xdr:col>
                    <xdr:colOff>295275</xdr:colOff>
                    <xdr:row>27</xdr:row>
                    <xdr:rowOff>19050</xdr:rowOff>
                  </from>
                  <to>
                    <xdr:col>26</xdr:col>
                    <xdr:colOff>600075</xdr:colOff>
                    <xdr:row>27</xdr:row>
                    <xdr:rowOff>228600</xdr:rowOff>
                  </to>
                </anchor>
              </controlPr>
            </control>
          </mc:Choice>
        </mc:AlternateContent>
        <mc:AlternateContent xmlns:mc="http://schemas.openxmlformats.org/markup-compatibility/2006">
          <mc:Choice Requires="x14">
            <control shapeId="6170" r:id="rId25" name="Check Box 26">
              <controlPr defaultSize="0" autoFill="0" autoLine="0" autoPict="0">
                <anchor moveWithCells="1">
                  <from>
                    <xdr:col>27</xdr:col>
                    <xdr:colOff>295275</xdr:colOff>
                    <xdr:row>27</xdr:row>
                    <xdr:rowOff>19050</xdr:rowOff>
                  </from>
                  <to>
                    <xdr:col>27</xdr:col>
                    <xdr:colOff>600075</xdr:colOff>
                    <xdr:row>27</xdr:row>
                    <xdr:rowOff>228600</xdr:rowOff>
                  </to>
                </anchor>
              </controlPr>
            </control>
          </mc:Choice>
        </mc:AlternateContent>
        <mc:AlternateContent xmlns:mc="http://schemas.openxmlformats.org/markup-compatibility/2006">
          <mc:Choice Requires="x14">
            <control shapeId="6171" r:id="rId26" name="Check Box 27">
              <controlPr defaultSize="0" autoFill="0" autoLine="0" autoPict="0">
                <anchor moveWithCells="1">
                  <from>
                    <xdr:col>26</xdr:col>
                    <xdr:colOff>295275</xdr:colOff>
                    <xdr:row>28</xdr:row>
                    <xdr:rowOff>19050</xdr:rowOff>
                  </from>
                  <to>
                    <xdr:col>26</xdr:col>
                    <xdr:colOff>600075</xdr:colOff>
                    <xdr:row>28</xdr:row>
                    <xdr:rowOff>228600</xdr:rowOff>
                  </to>
                </anchor>
              </controlPr>
            </control>
          </mc:Choice>
        </mc:AlternateContent>
        <mc:AlternateContent xmlns:mc="http://schemas.openxmlformats.org/markup-compatibility/2006">
          <mc:Choice Requires="x14">
            <control shapeId="6172" r:id="rId27" name="Check Box 28">
              <controlPr defaultSize="0" autoFill="0" autoLine="0" autoPict="0">
                <anchor moveWithCells="1">
                  <from>
                    <xdr:col>27</xdr:col>
                    <xdr:colOff>295275</xdr:colOff>
                    <xdr:row>28</xdr:row>
                    <xdr:rowOff>19050</xdr:rowOff>
                  </from>
                  <to>
                    <xdr:col>27</xdr:col>
                    <xdr:colOff>600075</xdr:colOff>
                    <xdr:row>28</xdr:row>
                    <xdr:rowOff>228600</xdr:rowOff>
                  </to>
                </anchor>
              </controlPr>
            </control>
          </mc:Choice>
        </mc:AlternateContent>
        <mc:AlternateContent xmlns:mc="http://schemas.openxmlformats.org/markup-compatibility/2006">
          <mc:Choice Requires="x14">
            <control shapeId="6173" r:id="rId28" name="Check Box 29">
              <controlPr defaultSize="0" autoFill="0" autoLine="0" autoPict="0">
                <anchor moveWithCells="1">
                  <from>
                    <xdr:col>26</xdr:col>
                    <xdr:colOff>295275</xdr:colOff>
                    <xdr:row>29</xdr:row>
                    <xdr:rowOff>19050</xdr:rowOff>
                  </from>
                  <to>
                    <xdr:col>26</xdr:col>
                    <xdr:colOff>600075</xdr:colOff>
                    <xdr:row>29</xdr:row>
                    <xdr:rowOff>228600</xdr:rowOff>
                  </to>
                </anchor>
              </controlPr>
            </control>
          </mc:Choice>
        </mc:AlternateContent>
        <mc:AlternateContent xmlns:mc="http://schemas.openxmlformats.org/markup-compatibility/2006">
          <mc:Choice Requires="x14">
            <control shapeId="6174" r:id="rId29" name="Check Box 30">
              <controlPr defaultSize="0" autoFill="0" autoLine="0" autoPict="0">
                <anchor moveWithCells="1">
                  <from>
                    <xdr:col>27</xdr:col>
                    <xdr:colOff>295275</xdr:colOff>
                    <xdr:row>29</xdr:row>
                    <xdr:rowOff>19050</xdr:rowOff>
                  </from>
                  <to>
                    <xdr:col>27</xdr:col>
                    <xdr:colOff>600075</xdr:colOff>
                    <xdr:row>29</xdr:row>
                    <xdr:rowOff>228600</xdr:rowOff>
                  </to>
                </anchor>
              </controlPr>
            </control>
          </mc:Choice>
        </mc:AlternateContent>
        <mc:AlternateContent xmlns:mc="http://schemas.openxmlformats.org/markup-compatibility/2006">
          <mc:Choice Requires="x14">
            <control shapeId="6175" r:id="rId30" name="Check Box 31">
              <controlPr defaultSize="0" autoFill="0" autoLine="0" autoPict="0">
                <anchor moveWithCells="1">
                  <from>
                    <xdr:col>26</xdr:col>
                    <xdr:colOff>295275</xdr:colOff>
                    <xdr:row>30</xdr:row>
                    <xdr:rowOff>19050</xdr:rowOff>
                  </from>
                  <to>
                    <xdr:col>26</xdr:col>
                    <xdr:colOff>600075</xdr:colOff>
                    <xdr:row>30</xdr:row>
                    <xdr:rowOff>228600</xdr:rowOff>
                  </to>
                </anchor>
              </controlPr>
            </control>
          </mc:Choice>
        </mc:AlternateContent>
        <mc:AlternateContent xmlns:mc="http://schemas.openxmlformats.org/markup-compatibility/2006">
          <mc:Choice Requires="x14">
            <control shapeId="6176" r:id="rId31" name="Check Box 32">
              <controlPr defaultSize="0" autoFill="0" autoLine="0" autoPict="0">
                <anchor moveWithCells="1">
                  <from>
                    <xdr:col>27</xdr:col>
                    <xdr:colOff>295275</xdr:colOff>
                    <xdr:row>30</xdr:row>
                    <xdr:rowOff>19050</xdr:rowOff>
                  </from>
                  <to>
                    <xdr:col>27</xdr:col>
                    <xdr:colOff>600075</xdr:colOff>
                    <xdr:row>30</xdr:row>
                    <xdr:rowOff>228600</xdr:rowOff>
                  </to>
                </anchor>
              </controlPr>
            </control>
          </mc:Choice>
        </mc:AlternateContent>
        <mc:AlternateContent xmlns:mc="http://schemas.openxmlformats.org/markup-compatibility/2006">
          <mc:Choice Requires="x14">
            <control shapeId="6177" r:id="rId32" name="Check Box 33">
              <controlPr defaultSize="0" autoFill="0" autoLine="0" autoPict="0">
                <anchor moveWithCells="1">
                  <from>
                    <xdr:col>26</xdr:col>
                    <xdr:colOff>295275</xdr:colOff>
                    <xdr:row>32</xdr:row>
                    <xdr:rowOff>19050</xdr:rowOff>
                  </from>
                  <to>
                    <xdr:col>26</xdr:col>
                    <xdr:colOff>600075</xdr:colOff>
                    <xdr:row>32</xdr:row>
                    <xdr:rowOff>228600</xdr:rowOff>
                  </to>
                </anchor>
              </controlPr>
            </control>
          </mc:Choice>
        </mc:AlternateContent>
        <mc:AlternateContent xmlns:mc="http://schemas.openxmlformats.org/markup-compatibility/2006">
          <mc:Choice Requires="x14">
            <control shapeId="6178" r:id="rId33" name="Check Box 34">
              <controlPr defaultSize="0" autoFill="0" autoLine="0" autoPict="0">
                <anchor moveWithCells="1">
                  <from>
                    <xdr:col>27</xdr:col>
                    <xdr:colOff>295275</xdr:colOff>
                    <xdr:row>32</xdr:row>
                    <xdr:rowOff>19050</xdr:rowOff>
                  </from>
                  <to>
                    <xdr:col>27</xdr:col>
                    <xdr:colOff>600075</xdr:colOff>
                    <xdr:row>32</xdr:row>
                    <xdr:rowOff>228600</xdr:rowOff>
                  </to>
                </anchor>
              </controlPr>
            </control>
          </mc:Choice>
        </mc:AlternateContent>
        <mc:AlternateContent xmlns:mc="http://schemas.openxmlformats.org/markup-compatibility/2006">
          <mc:Choice Requires="x14">
            <control shapeId="6179" r:id="rId34" name="Check Box 35">
              <controlPr defaultSize="0" autoFill="0" autoLine="0" autoPict="0">
                <anchor moveWithCells="1">
                  <from>
                    <xdr:col>26</xdr:col>
                    <xdr:colOff>295275</xdr:colOff>
                    <xdr:row>33</xdr:row>
                    <xdr:rowOff>19050</xdr:rowOff>
                  </from>
                  <to>
                    <xdr:col>26</xdr:col>
                    <xdr:colOff>600075</xdr:colOff>
                    <xdr:row>33</xdr:row>
                    <xdr:rowOff>228600</xdr:rowOff>
                  </to>
                </anchor>
              </controlPr>
            </control>
          </mc:Choice>
        </mc:AlternateContent>
        <mc:AlternateContent xmlns:mc="http://schemas.openxmlformats.org/markup-compatibility/2006">
          <mc:Choice Requires="x14">
            <control shapeId="6180" r:id="rId35" name="Check Box 36">
              <controlPr defaultSize="0" autoFill="0" autoLine="0" autoPict="0">
                <anchor moveWithCells="1">
                  <from>
                    <xdr:col>27</xdr:col>
                    <xdr:colOff>295275</xdr:colOff>
                    <xdr:row>33</xdr:row>
                    <xdr:rowOff>19050</xdr:rowOff>
                  </from>
                  <to>
                    <xdr:col>27</xdr:col>
                    <xdr:colOff>600075</xdr:colOff>
                    <xdr:row>33</xdr:row>
                    <xdr:rowOff>228600</xdr:rowOff>
                  </to>
                </anchor>
              </controlPr>
            </control>
          </mc:Choice>
        </mc:AlternateContent>
        <mc:AlternateContent xmlns:mc="http://schemas.openxmlformats.org/markup-compatibility/2006">
          <mc:Choice Requires="x14">
            <control shapeId="6181" r:id="rId36" name="Check Box 37">
              <controlPr defaultSize="0" autoFill="0" autoLine="0" autoPict="0">
                <anchor moveWithCells="1">
                  <from>
                    <xdr:col>26</xdr:col>
                    <xdr:colOff>295275</xdr:colOff>
                    <xdr:row>34</xdr:row>
                    <xdr:rowOff>19050</xdr:rowOff>
                  </from>
                  <to>
                    <xdr:col>26</xdr:col>
                    <xdr:colOff>600075</xdr:colOff>
                    <xdr:row>34</xdr:row>
                    <xdr:rowOff>228600</xdr:rowOff>
                  </to>
                </anchor>
              </controlPr>
            </control>
          </mc:Choice>
        </mc:AlternateContent>
        <mc:AlternateContent xmlns:mc="http://schemas.openxmlformats.org/markup-compatibility/2006">
          <mc:Choice Requires="x14">
            <control shapeId="6182" r:id="rId37" name="Check Box 38">
              <controlPr defaultSize="0" autoFill="0" autoLine="0" autoPict="0">
                <anchor moveWithCells="1">
                  <from>
                    <xdr:col>27</xdr:col>
                    <xdr:colOff>295275</xdr:colOff>
                    <xdr:row>34</xdr:row>
                    <xdr:rowOff>19050</xdr:rowOff>
                  </from>
                  <to>
                    <xdr:col>27</xdr:col>
                    <xdr:colOff>600075</xdr:colOff>
                    <xdr:row>34</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T43"/>
  <sheetViews>
    <sheetView showZeros="0" view="pageBreakPreview" zoomScaleNormal="75" zoomScaleSheetLayoutView="100" workbookViewId="0"/>
  </sheetViews>
  <sheetFormatPr defaultRowHeight="13.5"/>
  <cols>
    <col min="1" max="1" width="3.625" customWidth="1"/>
    <col min="5" max="5" width="3.625" customWidth="1"/>
    <col min="6" max="9" width="8.125" customWidth="1"/>
    <col min="10" max="10" width="5.625" customWidth="1"/>
    <col min="13" max="13" width="9.625" customWidth="1"/>
    <col min="14" max="16" width="8.125" customWidth="1"/>
    <col min="17" max="17" width="7.125" customWidth="1"/>
    <col min="18" max="18" width="5.625" style="2" customWidth="1"/>
    <col min="19" max="19" width="36.625" customWidth="1"/>
    <col min="20" max="20" width="6.625" style="2" customWidth="1"/>
  </cols>
  <sheetData>
    <row r="1" spans="1:20" ht="20.100000000000001" customHeight="1">
      <c r="A1" s="195" t="s">
        <v>44</v>
      </c>
      <c r="B1" s="196"/>
      <c r="C1" s="196"/>
      <c r="D1" s="196"/>
      <c r="E1" s="196"/>
      <c r="F1" s="196"/>
      <c r="G1" s="196"/>
      <c r="H1" s="196"/>
      <c r="I1" s="196"/>
      <c r="J1" s="196"/>
      <c r="K1" s="196"/>
      <c r="L1" s="196"/>
      <c r="M1" s="196"/>
      <c r="N1" s="196"/>
      <c r="O1" s="196"/>
      <c r="P1" s="196"/>
      <c r="Q1" s="196"/>
      <c r="R1" s="198"/>
      <c r="S1" s="196"/>
      <c r="T1" s="198"/>
    </row>
    <row r="2" spans="1:20" ht="15.95" customHeight="1" thickBot="1">
      <c r="A2" s="196" t="s">
        <v>45</v>
      </c>
      <c r="B2" s="196"/>
      <c r="C2" s="196"/>
      <c r="D2" s="196"/>
      <c r="E2" s="196"/>
      <c r="F2" s="196"/>
      <c r="G2" s="196"/>
      <c r="H2" s="196"/>
      <c r="I2" s="196"/>
      <c r="J2" s="196"/>
      <c r="K2" s="196"/>
      <c r="L2" s="196"/>
      <c r="M2" s="196"/>
      <c r="N2" s="196"/>
      <c r="O2" s="196"/>
      <c r="P2" s="196"/>
      <c r="Q2" s="196"/>
      <c r="R2" s="198"/>
      <c r="S2" s="196"/>
      <c r="T2" s="198"/>
    </row>
    <row r="3" spans="1:20" ht="15.95" customHeight="1">
      <c r="A3" s="798" t="s">
        <v>50</v>
      </c>
      <c r="B3" s="801" t="s">
        <v>47</v>
      </c>
      <c r="C3" s="802"/>
      <c r="D3" s="803"/>
      <c r="E3" s="806" t="s">
        <v>55</v>
      </c>
      <c r="F3" s="802" t="s">
        <v>46</v>
      </c>
      <c r="G3" s="802"/>
      <c r="H3" s="802"/>
      <c r="I3" s="802"/>
      <c r="J3" s="804" t="s">
        <v>56</v>
      </c>
      <c r="K3" s="808" t="s">
        <v>48</v>
      </c>
      <c r="L3" s="808"/>
      <c r="M3" s="808"/>
      <c r="N3" s="808"/>
      <c r="O3" s="808"/>
      <c r="P3" s="808"/>
      <c r="Q3" s="808"/>
      <c r="R3" s="782" t="s">
        <v>82</v>
      </c>
      <c r="S3" s="673" t="s">
        <v>49</v>
      </c>
      <c r="T3" s="674"/>
    </row>
    <row r="4" spans="1:20" ht="15.95" customHeight="1" thickBot="1">
      <c r="A4" s="799"/>
      <c r="B4" s="792"/>
      <c r="C4" s="793"/>
      <c r="D4" s="794"/>
      <c r="E4" s="807"/>
      <c r="F4" s="793"/>
      <c r="G4" s="793"/>
      <c r="H4" s="793"/>
      <c r="I4" s="793"/>
      <c r="J4" s="805"/>
      <c r="K4" s="809"/>
      <c r="L4" s="809"/>
      <c r="M4" s="809"/>
      <c r="N4" s="809"/>
      <c r="O4" s="809"/>
      <c r="P4" s="809"/>
      <c r="Q4" s="809"/>
      <c r="R4" s="783"/>
      <c r="S4" s="758"/>
      <c r="T4" s="759"/>
    </row>
    <row r="5" spans="1:20" ht="15.95" customHeight="1">
      <c r="A5" s="798" t="s">
        <v>51</v>
      </c>
      <c r="B5" s="764" t="s">
        <v>116</v>
      </c>
      <c r="C5" s="765"/>
      <c r="D5" s="766"/>
      <c r="E5" s="789"/>
      <c r="F5" s="785"/>
      <c r="G5" s="785"/>
      <c r="H5" s="785"/>
      <c r="I5" s="786"/>
      <c r="J5" s="71" t="s">
        <v>139</v>
      </c>
      <c r="K5" s="72"/>
      <c r="L5" s="72"/>
      <c r="M5" s="73"/>
      <c r="N5" s="784"/>
      <c r="O5" s="785"/>
      <c r="P5" s="785"/>
      <c r="Q5" s="785"/>
      <c r="R5" s="19"/>
      <c r="S5" s="20"/>
      <c r="T5" s="21"/>
    </row>
    <row r="6" spans="1:20" ht="15.95" customHeight="1">
      <c r="A6" s="799"/>
      <c r="B6" s="767" t="s">
        <v>117</v>
      </c>
      <c r="C6" s="768"/>
      <c r="D6" s="769"/>
      <c r="E6" s="790"/>
      <c r="F6" s="761"/>
      <c r="G6" s="761"/>
      <c r="H6" s="761"/>
      <c r="I6" s="787"/>
      <c r="J6" s="770" t="s">
        <v>140</v>
      </c>
      <c r="K6" s="771"/>
      <c r="L6" s="771"/>
      <c r="M6" s="772"/>
      <c r="N6" s="760"/>
      <c r="O6" s="761"/>
      <c r="P6" s="761"/>
      <c r="Q6" s="761"/>
      <c r="R6" s="141" t="s">
        <v>83</v>
      </c>
      <c r="S6" s="23"/>
      <c r="T6" s="22"/>
    </row>
    <row r="7" spans="1:20" ht="15.95" customHeight="1">
      <c r="A7" s="799"/>
      <c r="B7" s="767" t="s">
        <v>118</v>
      </c>
      <c r="C7" s="768"/>
      <c r="D7" s="769"/>
      <c r="E7" s="790"/>
      <c r="F7" s="761"/>
      <c r="G7" s="761"/>
      <c r="H7" s="761"/>
      <c r="I7" s="787"/>
      <c r="J7" s="770" t="s">
        <v>141</v>
      </c>
      <c r="K7" s="771"/>
      <c r="L7" s="771"/>
      <c r="M7" s="772"/>
      <c r="N7" s="760"/>
      <c r="O7" s="761"/>
      <c r="P7" s="761"/>
      <c r="Q7" s="761"/>
      <c r="R7" s="24" t="s">
        <v>89</v>
      </c>
      <c r="S7" s="59"/>
      <c r="T7" s="25" t="s">
        <v>90</v>
      </c>
    </row>
    <row r="8" spans="1:20" ht="15.95" customHeight="1">
      <c r="A8" s="799"/>
      <c r="B8" s="767" t="s">
        <v>119</v>
      </c>
      <c r="C8" s="768"/>
      <c r="D8" s="769"/>
      <c r="E8" s="790"/>
      <c r="F8" s="761"/>
      <c r="G8" s="761"/>
      <c r="H8" s="761"/>
      <c r="I8" s="787"/>
      <c r="J8" s="62" t="s">
        <v>142</v>
      </c>
      <c r="K8" s="63"/>
      <c r="L8" s="63"/>
      <c r="M8" s="64"/>
      <c r="N8" s="760"/>
      <c r="O8" s="761"/>
      <c r="P8" s="761"/>
      <c r="Q8" s="761"/>
      <c r="R8" s="24" t="s">
        <v>89</v>
      </c>
      <c r="S8" s="59"/>
      <c r="T8" s="25" t="s">
        <v>90</v>
      </c>
    </row>
    <row r="9" spans="1:20" ht="15.95" customHeight="1">
      <c r="A9" s="799"/>
      <c r="B9" s="767" t="s">
        <v>120</v>
      </c>
      <c r="C9" s="768"/>
      <c r="D9" s="769"/>
      <c r="E9" s="790"/>
      <c r="F9" s="761"/>
      <c r="G9" s="761"/>
      <c r="H9" s="761"/>
      <c r="I9" s="787"/>
      <c r="J9" s="770" t="s">
        <v>143</v>
      </c>
      <c r="K9" s="771"/>
      <c r="L9" s="771"/>
      <c r="M9" s="772"/>
      <c r="N9" s="760"/>
      <c r="O9" s="761"/>
      <c r="P9" s="761"/>
      <c r="Q9" s="761"/>
      <c r="R9" s="24" t="s">
        <v>89</v>
      </c>
      <c r="S9" s="59"/>
      <c r="T9" s="25" t="s">
        <v>90</v>
      </c>
    </row>
    <row r="10" spans="1:20" ht="15.95" customHeight="1">
      <c r="A10" s="799"/>
      <c r="B10" s="767" t="s">
        <v>121</v>
      </c>
      <c r="C10" s="768"/>
      <c r="D10" s="769"/>
      <c r="E10" s="790"/>
      <c r="F10" s="761"/>
      <c r="G10" s="761"/>
      <c r="H10" s="761"/>
      <c r="I10" s="787"/>
      <c r="J10" s="770" t="s">
        <v>144</v>
      </c>
      <c r="K10" s="771"/>
      <c r="L10" s="771"/>
      <c r="M10" s="772"/>
      <c r="N10" s="760"/>
      <c r="O10" s="761"/>
      <c r="P10" s="761"/>
      <c r="Q10" s="761"/>
      <c r="R10" s="24" t="s">
        <v>89</v>
      </c>
      <c r="S10" s="59"/>
      <c r="T10" s="25" t="s">
        <v>90</v>
      </c>
    </row>
    <row r="11" spans="1:20" ht="15.95" customHeight="1">
      <c r="A11" s="799"/>
      <c r="B11" s="767" t="s">
        <v>122</v>
      </c>
      <c r="C11" s="768"/>
      <c r="D11" s="769"/>
      <c r="E11" s="790"/>
      <c r="F11" s="761"/>
      <c r="G11" s="761"/>
      <c r="H11" s="761"/>
      <c r="I11" s="787"/>
      <c r="J11" s="65"/>
      <c r="K11" s="5"/>
      <c r="L11" s="5"/>
      <c r="M11" s="5"/>
      <c r="N11" s="760"/>
      <c r="O11" s="761"/>
      <c r="P11" s="761"/>
      <c r="Q11" s="761"/>
      <c r="R11" s="24" t="s">
        <v>89</v>
      </c>
      <c r="S11" s="59"/>
      <c r="T11" s="25" t="s">
        <v>90</v>
      </c>
    </row>
    <row r="12" spans="1:20" ht="15.95" customHeight="1">
      <c r="A12" s="799"/>
      <c r="B12" s="767" t="s">
        <v>123</v>
      </c>
      <c r="C12" s="768"/>
      <c r="D12" s="769"/>
      <c r="E12" s="790"/>
      <c r="F12" s="761"/>
      <c r="G12" s="761"/>
      <c r="H12" s="761"/>
      <c r="I12" s="787"/>
      <c r="J12" s="65"/>
      <c r="K12" s="5"/>
      <c r="L12" s="5"/>
      <c r="M12" s="5"/>
      <c r="N12" s="760"/>
      <c r="O12" s="761"/>
      <c r="P12" s="761"/>
      <c r="Q12" s="761"/>
      <c r="R12" s="24"/>
      <c r="S12" s="26"/>
      <c r="T12" s="22"/>
    </row>
    <row r="13" spans="1:20" ht="15.95" customHeight="1" thickBot="1">
      <c r="A13" s="800"/>
      <c r="B13" s="795" t="s">
        <v>124</v>
      </c>
      <c r="C13" s="796"/>
      <c r="D13" s="797"/>
      <c r="E13" s="791"/>
      <c r="F13" s="763"/>
      <c r="G13" s="763"/>
      <c r="H13" s="763"/>
      <c r="I13" s="788"/>
      <c r="J13" s="66"/>
      <c r="K13" s="61"/>
      <c r="L13" s="61"/>
      <c r="M13" s="61"/>
      <c r="N13" s="762"/>
      <c r="O13" s="763"/>
      <c r="P13" s="763"/>
      <c r="Q13" s="763"/>
      <c r="R13" s="141" t="s">
        <v>84</v>
      </c>
      <c r="S13" s="26"/>
      <c r="T13" s="22"/>
    </row>
    <row r="14" spans="1:20" ht="15.95" customHeight="1">
      <c r="A14" s="799" t="s">
        <v>52</v>
      </c>
      <c r="B14" s="767" t="s">
        <v>125</v>
      </c>
      <c r="C14" s="768"/>
      <c r="D14" s="769"/>
      <c r="E14" s="789"/>
      <c r="F14" s="785"/>
      <c r="G14" s="785"/>
      <c r="H14" s="785"/>
      <c r="I14" s="786"/>
      <c r="J14" s="71" t="s">
        <v>145</v>
      </c>
      <c r="K14" s="72"/>
      <c r="L14" s="72"/>
      <c r="M14" s="73"/>
      <c r="N14" s="784"/>
      <c r="O14" s="785"/>
      <c r="P14" s="785"/>
      <c r="Q14" s="786"/>
      <c r="R14" s="24" t="s">
        <v>89</v>
      </c>
      <c r="S14" s="59"/>
      <c r="T14" s="25" t="s">
        <v>90</v>
      </c>
    </row>
    <row r="15" spans="1:20" ht="15.95" customHeight="1">
      <c r="A15" s="799"/>
      <c r="B15" s="767" t="s">
        <v>121</v>
      </c>
      <c r="C15" s="768"/>
      <c r="D15" s="769"/>
      <c r="E15" s="790"/>
      <c r="F15" s="761"/>
      <c r="G15" s="761"/>
      <c r="H15" s="761"/>
      <c r="I15" s="787"/>
      <c r="J15" s="770" t="s">
        <v>140</v>
      </c>
      <c r="K15" s="771"/>
      <c r="L15" s="771"/>
      <c r="M15" s="772"/>
      <c r="N15" s="760"/>
      <c r="O15" s="761"/>
      <c r="P15" s="761"/>
      <c r="Q15" s="787"/>
      <c r="R15" s="24" t="s">
        <v>89</v>
      </c>
      <c r="S15" s="59"/>
      <c r="T15" s="25" t="s">
        <v>90</v>
      </c>
    </row>
    <row r="16" spans="1:20" ht="15.95" customHeight="1">
      <c r="A16" s="799"/>
      <c r="B16" s="767" t="s">
        <v>126</v>
      </c>
      <c r="C16" s="768"/>
      <c r="D16" s="769"/>
      <c r="E16" s="790"/>
      <c r="F16" s="761"/>
      <c r="G16" s="761"/>
      <c r="H16" s="761"/>
      <c r="I16" s="787"/>
      <c r="J16" s="770" t="s">
        <v>141</v>
      </c>
      <c r="K16" s="771"/>
      <c r="L16" s="771"/>
      <c r="M16" s="772"/>
      <c r="N16" s="760"/>
      <c r="O16" s="761"/>
      <c r="P16" s="761"/>
      <c r="Q16" s="787"/>
      <c r="R16" s="24" t="s">
        <v>89</v>
      </c>
      <c r="S16" s="59"/>
      <c r="T16" s="25" t="s">
        <v>90</v>
      </c>
    </row>
    <row r="17" spans="1:20" ht="15.95" customHeight="1">
      <c r="A17" s="799"/>
      <c r="B17" s="767" t="s">
        <v>118</v>
      </c>
      <c r="C17" s="768"/>
      <c r="D17" s="769"/>
      <c r="E17" s="790"/>
      <c r="F17" s="761"/>
      <c r="G17" s="761"/>
      <c r="H17" s="761"/>
      <c r="I17" s="787"/>
      <c r="J17" s="62" t="s">
        <v>142</v>
      </c>
      <c r="K17" s="63"/>
      <c r="L17" s="63"/>
      <c r="M17" s="64"/>
      <c r="N17" s="760"/>
      <c r="O17" s="761"/>
      <c r="P17" s="761"/>
      <c r="Q17" s="787"/>
      <c r="R17" s="24" t="s">
        <v>89</v>
      </c>
      <c r="S17" s="59"/>
      <c r="T17" s="25" t="s">
        <v>90</v>
      </c>
    </row>
    <row r="18" spans="1:20" ht="15.95" customHeight="1">
      <c r="A18" s="799"/>
      <c r="B18" s="767" t="s">
        <v>127</v>
      </c>
      <c r="C18" s="768"/>
      <c r="D18" s="769"/>
      <c r="E18" s="790"/>
      <c r="F18" s="761"/>
      <c r="G18" s="761"/>
      <c r="H18" s="761"/>
      <c r="I18" s="787"/>
      <c r="J18" s="770" t="s">
        <v>143</v>
      </c>
      <c r="K18" s="771"/>
      <c r="L18" s="771"/>
      <c r="M18" s="772"/>
      <c r="N18" s="760"/>
      <c r="O18" s="761"/>
      <c r="P18" s="761"/>
      <c r="Q18" s="787"/>
      <c r="R18" s="24" t="s">
        <v>89</v>
      </c>
      <c r="S18" s="59"/>
      <c r="T18" s="25" t="s">
        <v>90</v>
      </c>
    </row>
    <row r="19" spans="1:20" ht="15.95" customHeight="1">
      <c r="A19" s="799"/>
      <c r="B19" s="767" t="s">
        <v>128</v>
      </c>
      <c r="C19" s="768"/>
      <c r="D19" s="769"/>
      <c r="E19" s="790"/>
      <c r="F19" s="761"/>
      <c r="G19" s="761"/>
      <c r="H19" s="761"/>
      <c r="I19" s="787"/>
      <c r="J19" s="770" t="s">
        <v>144</v>
      </c>
      <c r="K19" s="771"/>
      <c r="L19" s="771"/>
      <c r="M19" s="772"/>
      <c r="N19" s="760"/>
      <c r="O19" s="761"/>
      <c r="P19" s="761"/>
      <c r="Q19" s="787"/>
      <c r="R19" s="24"/>
      <c r="S19" s="26"/>
      <c r="T19" s="22"/>
    </row>
    <row r="20" spans="1:20" ht="15.95" customHeight="1">
      <c r="A20" s="799"/>
      <c r="B20" s="767" t="s">
        <v>129</v>
      </c>
      <c r="C20" s="768"/>
      <c r="D20" s="769"/>
      <c r="E20" s="790"/>
      <c r="F20" s="761"/>
      <c r="G20" s="761"/>
      <c r="H20" s="761"/>
      <c r="I20" s="787"/>
      <c r="J20" s="67"/>
      <c r="K20" s="68"/>
      <c r="L20" s="68"/>
      <c r="M20" s="69"/>
      <c r="N20" s="760"/>
      <c r="O20" s="761"/>
      <c r="P20" s="761"/>
      <c r="Q20" s="787"/>
      <c r="R20" s="141" t="s">
        <v>85</v>
      </c>
      <c r="S20" s="26"/>
      <c r="T20" s="22"/>
    </row>
    <row r="21" spans="1:20" ht="15.95" customHeight="1">
      <c r="A21" s="799"/>
      <c r="B21" s="767" t="s">
        <v>130</v>
      </c>
      <c r="C21" s="768"/>
      <c r="D21" s="769"/>
      <c r="E21" s="790"/>
      <c r="F21" s="761"/>
      <c r="G21" s="761"/>
      <c r="H21" s="761"/>
      <c r="I21" s="787"/>
      <c r="J21" s="67"/>
      <c r="K21" s="68"/>
      <c r="L21" s="68"/>
      <c r="M21" s="69"/>
      <c r="N21" s="760"/>
      <c r="O21" s="761"/>
      <c r="P21" s="761"/>
      <c r="Q21" s="787"/>
      <c r="R21" s="24" t="s">
        <v>89</v>
      </c>
      <c r="S21" s="59"/>
      <c r="T21" s="25" t="s">
        <v>90</v>
      </c>
    </row>
    <row r="22" spans="1:20" ht="15.95" customHeight="1">
      <c r="A22" s="799"/>
      <c r="B22" s="767" t="s">
        <v>131</v>
      </c>
      <c r="C22" s="768"/>
      <c r="D22" s="769"/>
      <c r="E22" s="790"/>
      <c r="F22" s="761"/>
      <c r="G22" s="761"/>
      <c r="H22" s="761"/>
      <c r="I22" s="787"/>
      <c r="J22" s="67"/>
      <c r="K22" s="68"/>
      <c r="L22" s="68"/>
      <c r="M22" s="69"/>
      <c r="N22" s="760"/>
      <c r="O22" s="761"/>
      <c r="P22" s="761"/>
      <c r="Q22" s="787"/>
      <c r="R22" s="24" t="s">
        <v>89</v>
      </c>
      <c r="S22" s="59"/>
      <c r="T22" s="25" t="s">
        <v>90</v>
      </c>
    </row>
    <row r="23" spans="1:20" ht="15.95" customHeight="1">
      <c r="A23" s="799"/>
      <c r="B23" s="767" t="s">
        <v>128</v>
      </c>
      <c r="C23" s="768"/>
      <c r="D23" s="769"/>
      <c r="E23" s="790"/>
      <c r="F23" s="761"/>
      <c r="G23" s="761"/>
      <c r="H23" s="761"/>
      <c r="I23" s="787"/>
      <c r="J23" s="67"/>
      <c r="K23" s="68"/>
      <c r="L23" s="68"/>
      <c r="M23" s="69"/>
      <c r="N23" s="760"/>
      <c r="O23" s="761"/>
      <c r="P23" s="761"/>
      <c r="Q23" s="787"/>
      <c r="R23" s="24" t="s">
        <v>89</v>
      </c>
      <c r="S23" s="59"/>
      <c r="T23" s="25" t="s">
        <v>90</v>
      </c>
    </row>
    <row r="24" spans="1:20" ht="15.95" customHeight="1">
      <c r="A24" s="799"/>
      <c r="B24" s="767" t="s">
        <v>132</v>
      </c>
      <c r="C24" s="768"/>
      <c r="D24" s="769"/>
      <c r="E24" s="790"/>
      <c r="F24" s="761"/>
      <c r="G24" s="761"/>
      <c r="H24" s="761"/>
      <c r="I24" s="787"/>
      <c r="J24" s="67"/>
      <c r="K24" s="68"/>
      <c r="L24" s="68"/>
      <c r="M24" s="69"/>
      <c r="N24" s="760"/>
      <c r="O24" s="761"/>
      <c r="P24" s="761"/>
      <c r="Q24" s="787"/>
      <c r="R24" s="24" t="s">
        <v>89</v>
      </c>
      <c r="S24" s="59"/>
      <c r="T24" s="25" t="s">
        <v>90</v>
      </c>
    </row>
    <row r="25" spans="1:20" ht="15.95" customHeight="1" thickBot="1">
      <c r="A25" s="799"/>
      <c r="B25" s="767" t="s">
        <v>124</v>
      </c>
      <c r="C25" s="768"/>
      <c r="D25" s="769"/>
      <c r="E25" s="791"/>
      <c r="F25" s="763"/>
      <c r="G25" s="763"/>
      <c r="H25" s="763"/>
      <c r="I25" s="788"/>
      <c r="J25" s="67"/>
      <c r="K25" s="68"/>
      <c r="L25" s="68"/>
      <c r="M25" s="69"/>
      <c r="N25" s="762"/>
      <c r="O25" s="763"/>
      <c r="P25" s="763"/>
      <c r="Q25" s="788"/>
      <c r="R25" s="24" t="s">
        <v>89</v>
      </c>
      <c r="S25" s="59"/>
      <c r="T25" s="25" t="s">
        <v>90</v>
      </c>
    </row>
    <row r="26" spans="1:20" ht="15.95" customHeight="1">
      <c r="A26" s="798" t="s">
        <v>53</v>
      </c>
      <c r="B26" s="764" t="s">
        <v>133</v>
      </c>
      <c r="C26" s="765"/>
      <c r="D26" s="766"/>
      <c r="E26" s="789"/>
      <c r="F26" s="785"/>
      <c r="G26" s="785"/>
      <c r="H26" s="785"/>
      <c r="I26" s="786"/>
      <c r="J26" s="71" t="s">
        <v>145</v>
      </c>
      <c r="K26" s="72"/>
      <c r="L26" s="72"/>
      <c r="M26" s="73"/>
      <c r="N26" s="784"/>
      <c r="O26" s="785"/>
      <c r="P26" s="785"/>
      <c r="Q26" s="785"/>
      <c r="R26" s="24"/>
      <c r="S26" s="60"/>
      <c r="T26" s="22"/>
    </row>
    <row r="27" spans="1:20" ht="15.95" customHeight="1">
      <c r="A27" s="799"/>
      <c r="B27" s="767" t="s">
        <v>134</v>
      </c>
      <c r="C27" s="768"/>
      <c r="D27" s="769"/>
      <c r="E27" s="790"/>
      <c r="F27" s="761"/>
      <c r="G27" s="761"/>
      <c r="H27" s="761"/>
      <c r="I27" s="787"/>
      <c r="J27" s="770" t="s">
        <v>140</v>
      </c>
      <c r="K27" s="771"/>
      <c r="L27" s="771"/>
      <c r="M27" s="772"/>
      <c r="N27" s="760"/>
      <c r="O27" s="761"/>
      <c r="P27" s="761"/>
      <c r="Q27" s="761"/>
      <c r="R27" s="141" t="s">
        <v>86</v>
      </c>
      <c r="S27" s="26"/>
      <c r="T27" s="22"/>
    </row>
    <row r="28" spans="1:20" ht="15.95" customHeight="1">
      <c r="A28" s="799"/>
      <c r="B28" s="767" t="s">
        <v>135</v>
      </c>
      <c r="C28" s="768"/>
      <c r="D28" s="769"/>
      <c r="E28" s="790"/>
      <c r="F28" s="761"/>
      <c r="G28" s="761"/>
      <c r="H28" s="761"/>
      <c r="I28" s="787"/>
      <c r="J28" s="770" t="s">
        <v>141</v>
      </c>
      <c r="K28" s="771"/>
      <c r="L28" s="771"/>
      <c r="M28" s="772"/>
      <c r="N28" s="760"/>
      <c r="O28" s="761"/>
      <c r="P28" s="761"/>
      <c r="Q28" s="761"/>
      <c r="R28" s="24" t="s">
        <v>89</v>
      </c>
      <c r="S28" s="59"/>
      <c r="T28" s="25" t="s">
        <v>90</v>
      </c>
    </row>
    <row r="29" spans="1:20" ht="15.95" customHeight="1">
      <c r="A29" s="799"/>
      <c r="B29" s="767" t="s">
        <v>136</v>
      </c>
      <c r="C29" s="768"/>
      <c r="D29" s="769"/>
      <c r="E29" s="790"/>
      <c r="F29" s="761"/>
      <c r="G29" s="761"/>
      <c r="H29" s="761"/>
      <c r="I29" s="787"/>
      <c r="J29" s="62" t="s">
        <v>142</v>
      </c>
      <c r="K29" s="63"/>
      <c r="L29" s="63"/>
      <c r="M29" s="64"/>
      <c r="N29" s="760"/>
      <c r="O29" s="761"/>
      <c r="P29" s="761"/>
      <c r="Q29" s="761"/>
      <c r="R29" s="24" t="s">
        <v>89</v>
      </c>
      <c r="S29" s="59"/>
      <c r="T29" s="25" t="s">
        <v>90</v>
      </c>
    </row>
    <row r="30" spans="1:20" ht="15.95" customHeight="1">
      <c r="A30" s="799"/>
      <c r="B30" s="767" t="s">
        <v>137</v>
      </c>
      <c r="C30" s="768"/>
      <c r="D30" s="769"/>
      <c r="E30" s="790"/>
      <c r="F30" s="761"/>
      <c r="G30" s="761"/>
      <c r="H30" s="761"/>
      <c r="I30" s="787"/>
      <c r="J30" s="770" t="s">
        <v>143</v>
      </c>
      <c r="K30" s="771"/>
      <c r="L30" s="771"/>
      <c r="M30" s="772"/>
      <c r="N30" s="760"/>
      <c r="O30" s="761"/>
      <c r="P30" s="761"/>
      <c r="Q30" s="761"/>
      <c r="R30" s="24" t="s">
        <v>89</v>
      </c>
      <c r="S30" s="59"/>
      <c r="T30" s="25" t="s">
        <v>90</v>
      </c>
    </row>
    <row r="31" spans="1:20" ht="15.95" customHeight="1">
      <c r="A31" s="799"/>
      <c r="B31" s="767" t="s">
        <v>118</v>
      </c>
      <c r="C31" s="768"/>
      <c r="D31" s="769"/>
      <c r="E31" s="790"/>
      <c r="F31" s="761"/>
      <c r="G31" s="761"/>
      <c r="H31" s="761"/>
      <c r="I31" s="787"/>
      <c r="J31" s="770" t="s">
        <v>144</v>
      </c>
      <c r="K31" s="771"/>
      <c r="L31" s="771"/>
      <c r="M31" s="772"/>
      <c r="N31" s="760"/>
      <c r="O31" s="761"/>
      <c r="P31" s="761"/>
      <c r="Q31" s="761"/>
      <c r="R31" s="24" t="s">
        <v>89</v>
      </c>
      <c r="S31" s="59"/>
      <c r="T31" s="25" t="s">
        <v>90</v>
      </c>
    </row>
    <row r="32" spans="1:20" ht="15.95" customHeight="1">
      <c r="A32" s="799"/>
      <c r="B32" s="792" t="s">
        <v>138</v>
      </c>
      <c r="C32" s="793"/>
      <c r="D32" s="794"/>
      <c r="E32" s="790"/>
      <c r="F32" s="761"/>
      <c r="G32" s="761"/>
      <c r="H32" s="761"/>
      <c r="I32" s="787"/>
      <c r="J32" s="67"/>
      <c r="K32" s="68"/>
      <c r="L32" s="68"/>
      <c r="M32" s="69"/>
      <c r="N32" s="760"/>
      <c r="O32" s="761"/>
      <c r="P32" s="761"/>
      <c r="Q32" s="761"/>
      <c r="R32" s="24"/>
      <c r="S32" s="26"/>
      <c r="T32" s="22"/>
    </row>
    <row r="33" spans="1:20" ht="15.95" customHeight="1">
      <c r="A33" s="799"/>
      <c r="B33" s="792"/>
      <c r="C33" s="793"/>
      <c r="D33" s="794"/>
      <c r="E33" s="790"/>
      <c r="F33" s="761"/>
      <c r="G33" s="761"/>
      <c r="H33" s="761"/>
      <c r="I33" s="787"/>
      <c r="J33" s="67"/>
      <c r="K33" s="68"/>
      <c r="L33" s="68"/>
      <c r="M33" s="69"/>
      <c r="N33" s="760"/>
      <c r="O33" s="761"/>
      <c r="P33" s="761"/>
      <c r="Q33" s="761"/>
      <c r="R33" s="141" t="s">
        <v>87</v>
      </c>
      <c r="S33" s="26"/>
      <c r="T33" s="22"/>
    </row>
    <row r="34" spans="1:20" ht="15.95" customHeight="1" thickBot="1">
      <c r="A34" s="800"/>
      <c r="B34" s="795" t="s">
        <v>124</v>
      </c>
      <c r="C34" s="796"/>
      <c r="D34" s="797"/>
      <c r="E34" s="791"/>
      <c r="F34" s="763"/>
      <c r="G34" s="763"/>
      <c r="H34" s="763"/>
      <c r="I34" s="788"/>
      <c r="J34" s="67"/>
      <c r="K34" s="68"/>
      <c r="L34" s="68"/>
      <c r="M34" s="69"/>
      <c r="N34" s="762"/>
      <c r="O34" s="763"/>
      <c r="P34" s="763"/>
      <c r="Q34" s="763"/>
      <c r="R34" s="24" t="s">
        <v>89</v>
      </c>
      <c r="S34" s="59"/>
      <c r="T34" s="25" t="s">
        <v>90</v>
      </c>
    </row>
    <row r="35" spans="1:20" ht="15.95" customHeight="1">
      <c r="A35" s="799" t="s">
        <v>54</v>
      </c>
      <c r="B35" s="779"/>
      <c r="C35" s="780"/>
      <c r="D35" s="781"/>
      <c r="E35" s="789"/>
      <c r="F35" s="785"/>
      <c r="G35" s="785"/>
      <c r="H35" s="785"/>
      <c r="I35" s="786"/>
      <c r="J35" s="71" t="s">
        <v>145</v>
      </c>
      <c r="K35" s="72"/>
      <c r="L35" s="72"/>
      <c r="M35" s="73"/>
      <c r="N35" s="760"/>
      <c r="O35" s="761"/>
      <c r="P35" s="761"/>
      <c r="Q35" s="761"/>
      <c r="R35" s="24" t="s">
        <v>89</v>
      </c>
      <c r="S35" s="59"/>
      <c r="T35" s="25" t="s">
        <v>90</v>
      </c>
    </row>
    <row r="36" spans="1:20" ht="15.95" customHeight="1">
      <c r="A36" s="799"/>
      <c r="B36" s="773"/>
      <c r="C36" s="774"/>
      <c r="D36" s="775"/>
      <c r="E36" s="790"/>
      <c r="F36" s="761"/>
      <c r="G36" s="761"/>
      <c r="H36" s="761"/>
      <c r="I36" s="787"/>
      <c r="J36" s="770" t="s">
        <v>140</v>
      </c>
      <c r="K36" s="771"/>
      <c r="L36" s="771"/>
      <c r="M36" s="772"/>
      <c r="N36" s="760"/>
      <c r="O36" s="761"/>
      <c r="P36" s="761"/>
      <c r="Q36" s="761"/>
      <c r="R36" s="24" t="s">
        <v>89</v>
      </c>
      <c r="S36" s="59"/>
      <c r="T36" s="25" t="s">
        <v>90</v>
      </c>
    </row>
    <row r="37" spans="1:20" ht="15.95" customHeight="1">
      <c r="A37" s="799"/>
      <c r="B37" s="773"/>
      <c r="C37" s="774"/>
      <c r="D37" s="775"/>
      <c r="E37" s="790"/>
      <c r="F37" s="761"/>
      <c r="G37" s="761"/>
      <c r="H37" s="761"/>
      <c r="I37" s="787"/>
      <c r="J37" s="770" t="s">
        <v>141</v>
      </c>
      <c r="K37" s="771"/>
      <c r="L37" s="771"/>
      <c r="M37" s="772"/>
      <c r="N37" s="760"/>
      <c r="O37" s="761"/>
      <c r="P37" s="761"/>
      <c r="Q37" s="761"/>
      <c r="R37" s="24" t="s">
        <v>89</v>
      </c>
      <c r="S37" s="59"/>
      <c r="T37" s="25" t="s">
        <v>90</v>
      </c>
    </row>
    <row r="38" spans="1:20" ht="15.95" customHeight="1">
      <c r="A38" s="799"/>
      <c r="B38" s="773"/>
      <c r="C38" s="774"/>
      <c r="D38" s="775"/>
      <c r="E38" s="790"/>
      <c r="F38" s="761"/>
      <c r="G38" s="761"/>
      <c r="H38" s="761"/>
      <c r="I38" s="787"/>
      <c r="J38" s="62" t="s">
        <v>142</v>
      </c>
      <c r="K38" s="63"/>
      <c r="L38" s="63"/>
      <c r="M38" s="64"/>
      <c r="N38" s="760"/>
      <c r="O38" s="761"/>
      <c r="P38" s="761"/>
      <c r="Q38" s="761"/>
      <c r="R38" s="24"/>
      <c r="S38" s="26"/>
      <c r="T38" s="22"/>
    </row>
    <row r="39" spans="1:20" ht="15.95" customHeight="1">
      <c r="A39" s="799"/>
      <c r="B39" s="773"/>
      <c r="C39" s="774"/>
      <c r="D39" s="775"/>
      <c r="E39" s="790"/>
      <c r="F39" s="761"/>
      <c r="G39" s="761"/>
      <c r="H39" s="761"/>
      <c r="I39" s="787"/>
      <c r="J39" s="770" t="s">
        <v>143</v>
      </c>
      <c r="K39" s="771"/>
      <c r="L39" s="771"/>
      <c r="M39" s="772"/>
      <c r="N39" s="760"/>
      <c r="O39" s="761"/>
      <c r="P39" s="761"/>
      <c r="Q39" s="761"/>
      <c r="R39" s="142" t="s">
        <v>88</v>
      </c>
      <c r="S39" s="26"/>
      <c r="T39" s="22"/>
    </row>
    <row r="40" spans="1:20" ht="15.95" customHeight="1">
      <c r="A40" s="799"/>
      <c r="B40" s="773"/>
      <c r="C40" s="774"/>
      <c r="D40" s="775"/>
      <c r="E40" s="790"/>
      <c r="F40" s="761"/>
      <c r="G40" s="761"/>
      <c r="H40" s="761"/>
      <c r="I40" s="787"/>
      <c r="J40" s="770" t="s">
        <v>144</v>
      </c>
      <c r="K40" s="771"/>
      <c r="L40" s="771"/>
      <c r="M40" s="772"/>
      <c r="N40" s="760"/>
      <c r="O40" s="761"/>
      <c r="P40" s="761"/>
      <c r="Q40" s="761"/>
      <c r="R40" s="24" t="s">
        <v>89</v>
      </c>
      <c r="S40" s="59"/>
      <c r="T40" s="25" t="s">
        <v>90</v>
      </c>
    </row>
    <row r="41" spans="1:20" ht="15.95" customHeight="1">
      <c r="A41" s="799"/>
      <c r="B41" s="773"/>
      <c r="C41" s="774"/>
      <c r="D41" s="775"/>
      <c r="E41" s="790"/>
      <c r="F41" s="761"/>
      <c r="G41" s="761"/>
      <c r="H41" s="761"/>
      <c r="I41" s="787"/>
      <c r="J41" s="67"/>
      <c r="K41" s="68"/>
      <c r="L41" s="68"/>
      <c r="M41" s="69"/>
      <c r="N41" s="760"/>
      <c r="O41" s="761"/>
      <c r="P41" s="761"/>
      <c r="Q41" s="761"/>
      <c r="R41" s="24" t="s">
        <v>89</v>
      </c>
      <c r="S41" s="59"/>
      <c r="T41" s="25" t="s">
        <v>90</v>
      </c>
    </row>
    <row r="42" spans="1:20" ht="15.95" customHeight="1">
      <c r="A42" s="799"/>
      <c r="B42" s="773"/>
      <c r="C42" s="774"/>
      <c r="D42" s="775"/>
      <c r="E42" s="790"/>
      <c r="F42" s="761"/>
      <c r="G42" s="761"/>
      <c r="H42" s="761"/>
      <c r="I42" s="787"/>
      <c r="J42" s="67"/>
      <c r="K42" s="68"/>
      <c r="L42" s="68"/>
      <c r="M42" s="69"/>
      <c r="N42" s="760"/>
      <c r="O42" s="761"/>
      <c r="P42" s="761"/>
      <c r="Q42" s="761"/>
      <c r="R42" s="24" t="s">
        <v>89</v>
      </c>
      <c r="S42" s="59"/>
      <c r="T42" s="25" t="s">
        <v>90</v>
      </c>
    </row>
    <row r="43" spans="1:20" ht="15.95" customHeight="1" thickBot="1">
      <c r="A43" s="800"/>
      <c r="B43" s="776"/>
      <c r="C43" s="777"/>
      <c r="D43" s="778"/>
      <c r="E43" s="791"/>
      <c r="F43" s="763"/>
      <c r="G43" s="763"/>
      <c r="H43" s="763"/>
      <c r="I43" s="788"/>
      <c r="J43" s="66"/>
      <c r="K43" s="70"/>
      <c r="L43" s="70"/>
      <c r="M43" s="70"/>
      <c r="N43" s="762"/>
      <c r="O43" s="763"/>
      <c r="P43" s="763"/>
      <c r="Q43" s="763"/>
      <c r="R43" s="28"/>
      <c r="S43" s="29"/>
      <c r="T43" s="27"/>
    </row>
  </sheetData>
  <mergeCells count="74">
    <mergeCell ref="A26:A34"/>
    <mergeCell ref="A14:A25"/>
    <mergeCell ref="A35:A43"/>
    <mergeCell ref="B15:D15"/>
    <mergeCell ref="B16:D16"/>
    <mergeCell ref="B17:D17"/>
    <mergeCell ref="B24:D24"/>
    <mergeCell ref="B28:D28"/>
    <mergeCell ref="B21:D21"/>
    <mergeCell ref="B23:D23"/>
    <mergeCell ref="B18:D18"/>
    <mergeCell ref="B14:D14"/>
    <mergeCell ref="B25:D25"/>
    <mergeCell ref="B19:D19"/>
    <mergeCell ref="A3:A4"/>
    <mergeCell ref="A5:A13"/>
    <mergeCell ref="B3:D4"/>
    <mergeCell ref="J7:M7"/>
    <mergeCell ref="J6:M6"/>
    <mergeCell ref="B8:D8"/>
    <mergeCell ref="J3:J4"/>
    <mergeCell ref="F3:I4"/>
    <mergeCell ref="E3:E4"/>
    <mergeCell ref="K3:Q4"/>
    <mergeCell ref="E5:I13"/>
    <mergeCell ref="B13:D13"/>
    <mergeCell ref="B10:D10"/>
    <mergeCell ref="B9:D9"/>
    <mergeCell ref="B11:D11"/>
    <mergeCell ref="B12:D12"/>
    <mergeCell ref="J40:M40"/>
    <mergeCell ref="E35:I43"/>
    <mergeCell ref="B36:D36"/>
    <mergeCell ref="J36:M36"/>
    <mergeCell ref="E26:I34"/>
    <mergeCell ref="B32:D33"/>
    <mergeCell ref="J28:M28"/>
    <mergeCell ref="J27:M27"/>
    <mergeCell ref="B41:D41"/>
    <mergeCell ref="B31:D31"/>
    <mergeCell ref="B34:D34"/>
    <mergeCell ref="J39:M39"/>
    <mergeCell ref="B30:D30"/>
    <mergeCell ref="N5:Q13"/>
    <mergeCell ref="B26:D26"/>
    <mergeCell ref="B29:D29"/>
    <mergeCell ref="J37:M37"/>
    <mergeCell ref="N26:Q34"/>
    <mergeCell ref="N14:Q25"/>
    <mergeCell ref="B27:D27"/>
    <mergeCell ref="B20:D20"/>
    <mergeCell ref="J10:M10"/>
    <mergeCell ref="B22:D22"/>
    <mergeCell ref="J18:M18"/>
    <mergeCell ref="J15:M15"/>
    <mergeCell ref="E14:I25"/>
    <mergeCell ref="J19:M19"/>
    <mergeCell ref="J16:M16"/>
    <mergeCell ref="S3:T4"/>
    <mergeCell ref="N35:Q43"/>
    <mergeCell ref="B5:D5"/>
    <mergeCell ref="B6:D6"/>
    <mergeCell ref="B7:D7"/>
    <mergeCell ref="J9:M9"/>
    <mergeCell ref="B37:D37"/>
    <mergeCell ref="J31:M31"/>
    <mergeCell ref="B43:D43"/>
    <mergeCell ref="B38:D38"/>
    <mergeCell ref="B39:D39"/>
    <mergeCell ref="B40:D40"/>
    <mergeCell ref="B35:D35"/>
    <mergeCell ref="J30:M30"/>
    <mergeCell ref="R3:R4"/>
    <mergeCell ref="B42:D42"/>
  </mergeCells>
  <phoneticPr fontId="2"/>
  <dataValidations count="1">
    <dataValidation imeMode="hiragana" allowBlank="1" showInputMessage="1" showErrorMessage="1" sqref="E26:I43 B35:D43 N26:Q43 E5:I25 N5:Q25 S7:S11 S14:S18 S21:S25 S28:S31 S34:S37 S40:S42" xr:uid="{00000000-0002-0000-0400-000000000000}"/>
  </dataValidations>
  <printOptions horizontalCentered="1"/>
  <pageMargins left="0.39370078740157483" right="0.39370078740157483" top="0.78740157480314965" bottom="0.59055118110236227" header="0.19685039370078741" footer="0.19685039370078741"/>
  <pageSetup paperSize="9"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17</xdr:col>
                    <xdr:colOff>28575</xdr:colOff>
                    <xdr:row>5</xdr:row>
                    <xdr:rowOff>0</xdr:rowOff>
                  </from>
                  <to>
                    <xdr:col>17</xdr:col>
                    <xdr:colOff>333375</xdr:colOff>
                    <xdr:row>6</xdr:row>
                    <xdr:rowOff>9525</xdr:rowOff>
                  </to>
                </anchor>
              </controlPr>
            </control>
          </mc:Choice>
        </mc:AlternateContent>
        <mc:AlternateContent xmlns:mc="http://schemas.openxmlformats.org/markup-compatibility/2006">
          <mc:Choice Requires="x14">
            <control shapeId="7172" r:id="rId5" name="Check Box 4">
              <controlPr defaultSize="0" autoFill="0" autoLine="0" autoPict="0">
                <anchor moveWithCells="1">
                  <from>
                    <xdr:col>17</xdr:col>
                    <xdr:colOff>28575</xdr:colOff>
                    <xdr:row>12</xdr:row>
                    <xdr:rowOff>0</xdr:rowOff>
                  </from>
                  <to>
                    <xdr:col>17</xdr:col>
                    <xdr:colOff>333375</xdr:colOff>
                    <xdr:row>13</xdr:row>
                    <xdr:rowOff>9525</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17</xdr:col>
                    <xdr:colOff>28575</xdr:colOff>
                    <xdr:row>19</xdr:row>
                    <xdr:rowOff>0</xdr:rowOff>
                  </from>
                  <to>
                    <xdr:col>17</xdr:col>
                    <xdr:colOff>333375</xdr:colOff>
                    <xdr:row>20</xdr:row>
                    <xdr:rowOff>9525</xdr:rowOff>
                  </to>
                </anchor>
              </controlPr>
            </control>
          </mc:Choice>
        </mc:AlternateContent>
        <mc:AlternateContent xmlns:mc="http://schemas.openxmlformats.org/markup-compatibility/2006">
          <mc:Choice Requires="x14">
            <control shapeId="7174" r:id="rId7" name="Check Box 6">
              <controlPr defaultSize="0" autoFill="0" autoLine="0" autoPict="0">
                <anchor moveWithCells="1">
                  <from>
                    <xdr:col>17</xdr:col>
                    <xdr:colOff>28575</xdr:colOff>
                    <xdr:row>26</xdr:row>
                    <xdr:rowOff>0</xdr:rowOff>
                  </from>
                  <to>
                    <xdr:col>17</xdr:col>
                    <xdr:colOff>333375</xdr:colOff>
                    <xdr:row>27</xdr:row>
                    <xdr:rowOff>9525</xdr:rowOff>
                  </to>
                </anchor>
              </controlPr>
            </control>
          </mc:Choice>
        </mc:AlternateContent>
        <mc:AlternateContent xmlns:mc="http://schemas.openxmlformats.org/markup-compatibility/2006">
          <mc:Choice Requires="x14">
            <control shapeId="7175" r:id="rId8" name="Check Box 7">
              <controlPr defaultSize="0" autoFill="0" autoLine="0" autoPict="0">
                <anchor moveWithCells="1">
                  <from>
                    <xdr:col>17</xdr:col>
                    <xdr:colOff>28575</xdr:colOff>
                    <xdr:row>32</xdr:row>
                    <xdr:rowOff>0</xdr:rowOff>
                  </from>
                  <to>
                    <xdr:col>17</xdr:col>
                    <xdr:colOff>333375</xdr:colOff>
                    <xdr:row>33</xdr:row>
                    <xdr:rowOff>9525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17</xdr:col>
                    <xdr:colOff>28575</xdr:colOff>
                    <xdr:row>38</xdr:row>
                    <xdr:rowOff>0</xdr:rowOff>
                  </from>
                  <to>
                    <xdr:col>17</xdr:col>
                    <xdr:colOff>333375</xdr:colOff>
                    <xdr:row>39</xdr:row>
                    <xdr:rowOff>9525</xdr:rowOff>
                  </to>
                </anchor>
              </controlPr>
            </control>
          </mc:Choice>
        </mc:AlternateContent>
        <mc:AlternateContent xmlns:mc="http://schemas.openxmlformats.org/markup-compatibility/2006">
          <mc:Choice Requires="x14">
            <control shapeId="7182" r:id="rId10" name="Check Box 14">
              <controlPr defaultSize="0" autoFill="0" autoLine="0" autoPict="0">
                <anchor moveWithCells="1">
                  <from>
                    <xdr:col>0</xdr:col>
                    <xdr:colOff>266700</xdr:colOff>
                    <xdr:row>3</xdr:row>
                    <xdr:rowOff>190500</xdr:rowOff>
                  </from>
                  <to>
                    <xdr:col>1</xdr:col>
                    <xdr:colOff>295275</xdr:colOff>
                    <xdr:row>5</xdr:row>
                    <xdr:rowOff>0</xdr:rowOff>
                  </to>
                </anchor>
              </controlPr>
            </control>
          </mc:Choice>
        </mc:AlternateContent>
        <mc:AlternateContent xmlns:mc="http://schemas.openxmlformats.org/markup-compatibility/2006">
          <mc:Choice Requires="x14">
            <control shapeId="7184" r:id="rId11" name="Check Box 16">
              <controlPr defaultSize="0" autoFill="0" autoLine="0" autoPict="0">
                <anchor moveWithCells="1">
                  <from>
                    <xdr:col>0</xdr:col>
                    <xdr:colOff>266700</xdr:colOff>
                    <xdr:row>4</xdr:row>
                    <xdr:rowOff>190500</xdr:rowOff>
                  </from>
                  <to>
                    <xdr:col>1</xdr:col>
                    <xdr:colOff>295275</xdr:colOff>
                    <xdr:row>6</xdr:row>
                    <xdr:rowOff>0</xdr:rowOff>
                  </to>
                </anchor>
              </controlPr>
            </control>
          </mc:Choice>
        </mc:AlternateContent>
        <mc:AlternateContent xmlns:mc="http://schemas.openxmlformats.org/markup-compatibility/2006">
          <mc:Choice Requires="x14">
            <control shapeId="7186" r:id="rId12" name="Check Box 18">
              <controlPr defaultSize="0" autoFill="0" autoLine="0" autoPict="0">
                <anchor moveWithCells="1">
                  <from>
                    <xdr:col>0</xdr:col>
                    <xdr:colOff>266700</xdr:colOff>
                    <xdr:row>6</xdr:row>
                    <xdr:rowOff>190500</xdr:rowOff>
                  </from>
                  <to>
                    <xdr:col>1</xdr:col>
                    <xdr:colOff>295275</xdr:colOff>
                    <xdr:row>8</xdr:row>
                    <xdr:rowOff>0</xdr:rowOff>
                  </to>
                </anchor>
              </controlPr>
            </control>
          </mc:Choice>
        </mc:AlternateContent>
        <mc:AlternateContent xmlns:mc="http://schemas.openxmlformats.org/markup-compatibility/2006">
          <mc:Choice Requires="x14">
            <control shapeId="7187" r:id="rId13" name="Check Box 19">
              <controlPr defaultSize="0" autoFill="0" autoLine="0" autoPict="0">
                <anchor moveWithCells="1">
                  <from>
                    <xdr:col>0</xdr:col>
                    <xdr:colOff>266700</xdr:colOff>
                    <xdr:row>9</xdr:row>
                    <xdr:rowOff>190500</xdr:rowOff>
                  </from>
                  <to>
                    <xdr:col>1</xdr:col>
                    <xdr:colOff>295275</xdr:colOff>
                    <xdr:row>11</xdr:row>
                    <xdr:rowOff>0</xdr:rowOff>
                  </to>
                </anchor>
              </controlPr>
            </control>
          </mc:Choice>
        </mc:AlternateContent>
        <mc:AlternateContent xmlns:mc="http://schemas.openxmlformats.org/markup-compatibility/2006">
          <mc:Choice Requires="x14">
            <control shapeId="7188" r:id="rId14" name="Check Box 20">
              <controlPr defaultSize="0" autoFill="0" autoLine="0" autoPict="0">
                <anchor moveWithCells="1">
                  <from>
                    <xdr:col>0</xdr:col>
                    <xdr:colOff>266700</xdr:colOff>
                    <xdr:row>8</xdr:row>
                    <xdr:rowOff>190500</xdr:rowOff>
                  </from>
                  <to>
                    <xdr:col>1</xdr:col>
                    <xdr:colOff>295275</xdr:colOff>
                    <xdr:row>10</xdr:row>
                    <xdr:rowOff>0</xdr:rowOff>
                  </to>
                </anchor>
              </controlPr>
            </control>
          </mc:Choice>
        </mc:AlternateContent>
        <mc:AlternateContent xmlns:mc="http://schemas.openxmlformats.org/markup-compatibility/2006">
          <mc:Choice Requires="x14">
            <control shapeId="7190" r:id="rId15" name="Check Box 22">
              <controlPr defaultSize="0" autoFill="0" autoLine="0" autoPict="0">
                <anchor moveWithCells="1">
                  <from>
                    <xdr:col>0</xdr:col>
                    <xdr:colOff>266700</xdr:colOff>
                    <xdr:row>11</xdr:row>
                    <xdr:rowOff>0</xdr:rowOff>
                  </from>
                  <to>
                    <xdr:col>1</xdr:col>
                    <xdr:colOff>295275</xdr:colOff>
                    <xdr:row>12</xdr:row>
                    <xdr:rowOff>9525</xdr:rowOff>
                  </to>
                </anchor>
              </controlPr>
            </control>
          </mc:Choice>
        </mc:AlternateContent>
        <mc:AlternateContent xmlns:mc="http://schemas.openxmlformats.org/markup-compatibility/2006">
          <mc:Choice Requires="x14">
            <control shapeId="7191" r:id="rId16" name="Check Box 23">
              <controlPr defaultSize="0" autoFill="0" autoLine="0" autoPict="0">
                <anchor moveWithCells="1">
                  <from>
                    <xdr:col>0</xdr:col>
                    <xdr:colOff>266700</xdr:colOff>
                    <xdr:row>11</xdr:row>
                    <xdr:rowOff>190500</xdr:rowOff>
                  </from>
                  <to>
                    <xdr:col>1</xdr:col>
                    <xdr:colOff>295275</xdr:colOff>
                    <xdr:row>13</xdr:row>
                    <xdr:rowOff>0</xdr:rowOff>
                  </to>
                </anchor>
              </controlPr>
            </control>
          </mc:Choice>
        </mc:AlternateContent>
        <mc:AlternateContent xmlns:mc="http://schemas.openxmlformats.org/markup-compatibility/2006">
          <mc:Choice Requires="x14">
            <control shapeId="7192" r:id="rId17" name="Check Box 24">
              <controlPr defaultSize="0" autoFill="0" autoLine="0" autoPict="0">
                <anchor moveWithCells="1">
                  <from>
                    <xdr:col>0</xdr:col>
                    <xdr:colOff>266700</xdr:colOff>
                    <xdr:row>13</xdr:row>
                    <xdr:rowOff>0</xdr:rowOff>
                  </from>
                  <to>
                    <xdr:col>1</xdr:col>
                    <xdr:colOff>295275</xdr:colOff>
                    <xdr:row>14</xdr:row>
                    <xdr:rowOff>9525</xdr:rowOff>
                  </to>
                </anchor>
              </controlPr>
            </control>
          </mc:Choice>
        </mc:AlternateContent>
        <mc:AlternateContent xmlns:mc="http://schemas.openxmlformats.org/markup-compatibility/2006">
          <mc:Choice Requires="x14">
            <control shapeId="7193" r:id="rId18" name="Check Box 25">
              <controlPr defaultSize="0" autoFill="0" autoLine="0" autoPict="0">
                <anchor moveWithCells="1">
                  <from>
                    <xdr:col>0</xdr:col>
                    <xdr:colOff>266700</xdr:colOff>
                    <xdr:row>15</xdr:row>
                    <xdr:rowOff>0</xdr:rowOff>
                  </from>
                  <to>
                    <xdr:col>1</xdr:col>
                    <xdr:colOff>295275</xdr:colOff>
                    <xdr:row>16</xdr:row>
                    <xdr:rowOff>9525</xdr:rowOff>
                  </to>
                </anchor>
              </controlPr>
            </control>
          </mc:Choice>
        </mc:AlternateContent>
        <mc:AlternateContent xmlns:mc="http://schemas.openxmlformats.org/markup-compatibility/2006">
          <mc:Choice Requires="x14">
            <control shapeId="7194" r:id="rId19" name="Check Box 26">
              <controlPr defaultSize="0" autoFill="0" autoLine="0" autoPict="0">
                <anchor moveWithCells="1">
                  <from>
                    <xdr:col>0</xdr:col>
                    <xdr:colOff>266700</xdr:colOff>
                    <xdr:row>14</xdr:row>
                    <xdr:rowOff>0</xdr:rowOff>
                  </from>
                  <to>
                    <xdr:col>1</xdr:col>
                    <xdr:colOff>295275</xdr:colOff>
                    <xdr:row>15</xdr:row>
                    <xdr:rowOff>9525</xdr:rowOff>
                  </to>
                </anchor>
              </controlPr>
            </control>
          </mc:Choice>
        </mc:AlternateContent>
        <mc:AlternateContent xmlns:mc="http://schemas.openxmlformats.org/markup-compatibility/2006">
          <mc:Choice Requires="x14">
            <control shapeId="7195" r:id="rId20" name="Check Box 27">
              <controlPr defaultSize="0" autoFill="0" autoLine="0" autoPict="0">
                <anchor moveWithCells="1">
                  <from>
                    <xdr:col>0</xdr:col>
                    <xdr:colOff>266700</xdr:colOff>
                    <xdr:row>17</xdr:row>
                    <xdr:rowOff>0</xdr:rowOff>
                  </from>
                  <to>
                    <xdr:col>1</xdr:col>
                    <xdr:colOff>295275</xdr:colOff>
                    <xdr:row>18</xdr:row>
                    <xdr:rowOff>9525</xdr:rowOff>
                  </to>
                </anchor>
              </controlPr>
            </control>
          </mc:Choice>
        </mc:AlternateContent>
        <mc:AlternateContent xmlns:mc="http://schemas.openxmlformats.org/markup-compatibility/2006">
          <mc:Choice Requires="x14">
            <control shapeId="7198" r:id="rId21" name="Check Box 30">
              <controlPr defaultSize="0" autoFill="0" autoLine="0" autoPict="0">
                <anchor moveWithCells="1">
                  <from>
                    <xdr:col>0</xdr:col>
                    <xdr:colOff>266700</xdr:colOff>
                    <xdr:row>19</xdr:row>
                    <xdr:rowOff>0</xdr:rowOff>
                  </from>
                  <to>
                    <xdr:col>1</xdr:col>
                    <xdr:colOff>295275</xdr:colOff>
                    <xdr:row>20</xdr:row>
                    <xdr:rowOff>9525</xdr:rowOff>
                  </to>
                </anchor>
              </controlPr>
            </control>
          </mc:Choice>
        </mc:AlternateContent>
        <mc:AlternateContent xmlns:mc="http://schemas.openxmlformats.org/markup-compatibility/2006">
          <mc:Choice Requires="x14">
            <control shapeId="7200" r:id="rId22" name="Check Box 32">
              <controlPr defaultSize="0" autoFill="0" autoLine="0" autoPict="0">
                <anchor moveWithCells="1">
                  <from>
                    <xdr:col>0</xdr:col>
                    <xdr:colOff>266700</xdr:colOff>
                    <xdr:row>21</xdr:row>
                    <xdr:rowOff>0</xdr:rowOff>
                  </from>
                  <to>
                    <xdr:col>1</xdr:col>
                    <xdr:colOff>295275</xdr:colOff>
                    <xdr:row>22</xdr:row>
                    <xdr:rowOff>9525</xdr:rowOff>
                  </to>
                </anchor>
              </controlPr>
            </control>
          </mc:Choice>
        </mc:AlternateContent>
        <mc:AlternateContent xmlns:mc="http://schemas.openxmlformats.org/markup-compatibility/2006">
          <mc:Choice Requires="x14">
            <control shapeId="7201" r:id="rId23" name="Check Box 33">
              <controlPr defaultSize="0" autoFill="0" autoLine="0" autoPict="0">
                <anchor moveWithCells="1">
                  <from>
                    <xdr:col>0</xdr:col>
                    <xdr:colOff>266700</xdr:colOff>
                    <xdr:row>24</xdr:row>
                    <xdr:rowOff>0</xdr:rowOff>
                  </from>
                  <to>
                    <xdr:col>1</xdr:col>
                    <xdr:colOff>295275</xdr:colOff>
                    <xdr:row>25</xdr:row>
                    <xdr:rowOff>9525</xdr:rowOff>
                  </to>
                </anchor>
              </controlPr>
            </control>
          </mc:Choice>
        </mc:AlternateContent>
        <mc:AlternateContent xmlns:mc="http://schemas.openxmlformats.org/markup-compatibility/2006">
          <mc:Choice Requires="x14">
            <control shapeId="7202" r:id="rId24" name="Check Box 34">
              <controlPr defaultSize="0" autoFill="0" autoLine="0" autoPict="0">
                <anchor moveWithCells="1">
                  <from>
                    <xdr:col>0</xdr:col>
                    <xdr:colOff>266700</xdr:colOff>
                    <xdr:row>23</xdr:row>
                    <xdr:rowOff>0</xdr:rowOff>
                  </from>
                  <to>
                    <xdr:col>1</xdr:col>
                    <xdr:colOff>295275</xdr:colOff>
                    <xdr:row>24</xdr:row>
                    <xdr:rowOff>9525</xdr:rowOff>
                  </to>
                </anchor>
              </controlPr>
            </control>
          </mc:Choice>
        </mc:AlternateContent>
        <mc:AlternateContent xmlns:mc="http://schemas.openxmlformats.org/markup-compatibility/2006">
          <mc:Choice Requires="x14">
            <control shapeId="7203" r:id="rId25" name="Check Box 35">
              <controlPr defaultSize="0" autoFill="0" autoLine="0" autoPict="0">
                <anchor moveWithCells="1">
                  <from>
                    <xdr:col>0</xdr:col>
                    <xdr:colOff>266700</xdr:colOff>
                    <xdr:row>25</xdr:row>
                    <xdr:rowOff>0</xdr:rowOff>
                  </from>
                  <to>
                    <xdr:col>1</xdr:col>
                    <xdr:colOff>295275</xdr:colOff>
                    <xdr:row>26</xdr:row>
                    <xdr:rowOff>9525</xdr:rowOff>
                  </to>
                </anchor>
              </controlPr>
            </control>
          </mc:Choice>
        </mc:AlternateContent>
        <mc:AlternateContent xmlns:mc="http://schemas.openxmlformats.org/markup-compatibility/2006">
          <mc:Choice Requires="x14">
            <control shapeId="7204" r:id="rId26" name="Check Box 36">
              <controlPr defaultSize="0" autoFill="0" autoLine="0" autoPict="0">
                <anchor moveWithCells="1">
                  <from>
                    <xdr:col>0</xdr:col>
                    <xdr:colOff>266700</xdr:colOff>
                    <xdr:row>26</xdr:row>
                    <xdr:rowOff>0</xdr:rowOff>
                  </from>
                  <to>
                    <xdr:col>1</xdr:col>
                    <xdr:colOff>295275</xdr:colOff>
                    <xdr:row>27</xdr:row>
                    <xdr:rowOff>9525</xdr:rowOff>
                  </to>
                </anchor>
              </controlPr>
            </control>
          </mc:Choice>
        </mc:AlternateContent>
        <mc:AlternateContent xmlns:mc="http://schemas.openxmlformats.org/markup-compatibility/2006">
          <mc:Choice Requires="x14">
            <control shapeId="7205" r:id="rId27" name="Check Box 37">
              <controlPr defaultSize="0" autoFill="0" autoLine="0" autoPict="0">
                <anchor moveWithCells="1">
                  <from>
                    <xdr:col>0</xdr:col>
                    <xdr:colOff>266700</xdr:colOff>
                    <xdr:row>27</xdr:row>
                    <xdr:rowOff>0</xdr:rowOff>
                  </from>
                  <to>
                    <xdr:col>1</xdr:col>
                    <xdr:colOff>295275</xdr:colOff>
                    <xdr:row>28</xdr:row>
                    <xdr:rowOff>9525</xdr:rowOff>
                  </to>
                </anchor>
              </controlPr>
            </control>
          </mc:Choice>
        </mc:AlternateContent>
        <mc:AlternateContent xmlns:mc="http://schemas.openxmlformats.org/markup-compatibility/2006">
          <mc:Choice Requires="x14">
            <control shapeId="7206" r:id="rId28" name="Check Box 38">
              <controlPr defaultSize="0" autoFill="0" autoLine="0" autoPict="0">
                <anchor moveWithCells="1">
                  <from>
                    <xdr:col>0</xdr:col>
                    <xdr:colOff>266700</xdr:colOff>
                    <xdr:row>28</xdr:row>
                    <xdr:rowOff>0</xdr:rowOff>
                  </from>
                  <to>
                    <xdr:col>1</xdr:col>
                    <xdr:colOff>295275</xdr:colOff>
                    <xdr:row>29</xdr:row>
                    <xdr:rowOff>9525</xdr:rowOff>
                  </to>
                </anchor>
              </controlPr>
            </control>
          </mc:Choice>
        </mc:AlternateContent>
        <mc:AlternateContent xmlns:mc="http://schemas.openxmlformats.org/markup-compatibility/2006">
          <mc:Choice Requires="x14">
            <control shapeId="7207" r:id="rId29" name="Check Box 39">
              <controlPr defaultSize="0" autoFill="0" autoLine="0" autoPict="0">
                <anchor moveWithCells="1">
                  <from>
                    <xdr:col>0</xdr:col>
                    <xdr:colOff>266700</xdr:colOff>
                    <xdr:row>29</xdr:row>
                    <xdr:rowOff>0</xdr:rowOff>
                  </from>
                  <to>
                    <xdr:col>1</xdr:col>
                    <xdr:colOff>295275</xdr:colOff>
                    <xdr:row>30</xdr:row>
                    <xdr:rowOff>9525</xdr:rowOff>
                  </to>
                </anchor>
              </controlPr>
            </control>
          </mc:Choice>
        </mc:AlternateContent>
        <mc:AlternateContent xmlns:mc="http://schemas.openxmlformats.org/markup-compatibility/2006">
          <mc:Choice Requires="x14">
            <control shapeId="7209" r:id="rId30" name="Check Box 41">
              <controlPr defaultSize="0" autoFill="0" autoLine="0" autoPict="0">
                <anchor moveWithCells="1">
                  <from>
                    <xdr:col>0</xdr:col>
                    <xdr:colOff>266700</xdr:colOff>
                    <xdr:row>31</xdr:row>
                    <xdr:rowOff>0</xdr:rowOff>
                  </from>
                  <to>
                    <xdr:col>1</xdr:col>
                    <xdr:colOff>295275</xdr:colOff>
                    <xdr:row>32</xdr:row>
                    <xdr:rowOff>9525</xdr:rowOff>
                  </to>
                </anchor>
              </controlPr>
            </control>
          </mc:Choice>
        </mc:AlternateContent>
        <mc:AlternateContent xmlns:mc="http://schemas.openxmlformats.org/markup-compatibility/2006">
          <mc:Choice Requires="x14">
            <control shapeId="7210" r:id="rId31" name="Check Box 42">
              <controlPr defaultSize="0" autoFill="0" autoLine="0" autoPict="0">
                <anchor moveWithCells="1">
                  <from>
                    <xdr:col>0</xdr:col>
                    <xdr:colOff>266700</xdr:colOff>
                    <xdr:row>33</xdr:row>
                    <xdr:rowOff>0</xdr:rowOff>
                  </from>
                  <to>
                    <xdr:col>1</xdr:col>
                    <xdr:colOff>295275</xdr:colOff>
                    <xdr:row>34</xdr:row>
                    <xdr:rowOff>9525</xdr:rowOff>
                  </to>
                </anchor>
              </controlPr>
            </control>
          </mc:Choice>
        </mc:AlternateContent>
        <mc:AlternateContent xmlns:mc="http://schemas.openxmlformats.org/markup-compatibility/2006">
          <mc:Choice Requires="x14">
            <control shapeId="7211" r:id="rId32" name="Check Box 43">
              <controlPr defaultSize="0" autoFill="0" autoLine="0" autoPict="0">
                <anchor moveWithCells="1">
                  <from>
                    <xdr:col>9</xdr:col>
                    <xdr:colOff>9525</xdr:colOff>
                    <xdr:row>4</xdr:row>
                    <xdr:rowOff>0</xdr:rowOff>
                  </from>
                  <to>
                    <xdr:col>9</xdr:col>
                    <xdr:colOff>314325</xdr:colOff>
                    <xdr:row>5</xdr:row>
                    <xdr:rowOff>9525</xdr:rowOff>
                  </to>
                </anchor>
              </controlPr>
            </control>
          </mc:Choice>
        </mc:AlternateContent>
        <mc:AlternateContent xmlns:mc="http://schemas.openxmlformats.org/markup-compatibility/2006">
          <mc:Choice Requires="x14">
            <control shapeId="7212" r:id="rId33" name="Check Box 44">
              <controlPr defaultSize="0" autoFill="0" autoLine="0" autoPict="0">
                <anchor moveWithCells="1">
                  <from>
                    <xdr:col>9</xdr:col>
                    <xdr:colOff>9525</xdr:colOff>
                    <xdr:row>5</xdr:row>
                    <xdr:rowOff>0</xdr:rowOff>
                  </from>
                  <to>
                    <xdr:col>9</xdr:col>
                    <xdr:colOff>314325</xdr:colOff>
                    <xdr:row>6</xdr:row>
                    <xdr:rowOff>9525</xdr:rowOff>
                  </to>
                </anchor>
              </controlPr>
            </control>
          </mc:Choice>
        </mc:AlternateContent>
        <mc:AlternateContent xmlns:mc="http://schemas.openxmlformats.org/markup-compatibility/2006">
          <mc:Choice Requires="x14">
            <control shapeId="7214" r:id="rId34" name="Check Box 46">
              <controlPr defaultSize="0" autoFill="0" autoLine="0" autoPict="0">
                <anchor moveWithCells="1">
                  <from>
                    <xdr:col>9</xdr:col>
                    <xdr:colOff>9525</xdr:colOff>
                    <xdr:row>6</xdr:row>
                    <xdr:rowOff>0</xdr:rowOff>
                  </from>
                  <to>
                    <xdr:col>9</xdr:col>
                    <xdr:colOff>314325</xdr:colOff>
                    <xdr:row>7</xdr:row>
                    <xdr:rowOff>9525</xdr:rowOff>
                  </to>
                </anchor>
              </controlPr>
            </control>
          </mc:Choice>
        </mc:AlternateContent>
        <mc:AlternateContent xmlns:mc="http://schemas.openxmlformats.org/markup-compatibility/2006">
          <mc:Choice Requires="x14">
            <control shapeId="7215" r:id="rId35" name="Check Box 47">
              <controlPr defaultSize="0" autoFill="0" autoLine="0" autoPict="0">
                <anchor moveWithCells="1">
                  <from>
                    <xdr:col>9</xdr:col>
                    <xdr:colOff>9525</xdr:colOff>
                    <xdr:row>7</xdr:row>
                    <xdr:rowOff>0</xdr:rowOff>
                  </from>
                  <to>
                    <xdr:col>9</xdr:col>
                    <xdr:colOff>314325</xdr:colOff>
                    <xdr:row>8</xdr:row>
                    <xdr:rowOff>9525</xdr:rowOff>
                  </to>
                </anchor>
              </controlPr>
            </control>
          </mc:Choice>
        </mc:AlternateContent>
        <mc:AlternateContent xmlns:mc="http://schemas.openxmlformats.org/markup-compatibility/2006">
          <mc:Choice Requires="x14">
            <control shapeId="7216" r:id="rId36" name="Check Box 48">
              <controlPr defaultSize="0" autoFill="0" autoLine="0" autoPict="0">
                <anchor moveWithCells="1">
                  <from>
                    <xdr:col>9</xdr:col>
                    <xdr:colOff>9525</xdr:colOff>
                    <xdr:row>8</xdr:row>
                    <xdr:rowOff>0</xdr:rowOff>
                  </from>
                  <to>
                    <xdr:col>9</xdr:col>
                    <xdr:colOff>314325</xdr:colOff>
                    <xdr:row>9</xdr:row>
                    <xdr:rowOff>9525</xdr:rowOff>
                  </to>
                </anchor>
              </controlPr>
            </control>
          </mc:Choice>
        </mc:AlternateContent>
        <mc:AlternateContent xmlns:mc="http://schemas.openxmlformats.org/markup-compatibility/2006">
          <mc:Choice Requires="x14">
            <control shapeId="7217" r:id="rId37" name="Check Box 49">
              <controlPr defaultSize="0" autoFill="0" autoLine="0" autoPict="0">
                <anchor moveWithCells="1">
                  <from>
                    <xdr:col>9</xdr:col>
                    <xdr:colOff>9525</xdr:colOff>
                    <xdr:row>9</xdr:row>
                    <xdr:rowOff>0</xdr:rowOff>
                  </from>
                  <to>
                    <xdr:col>9</xdr:col>
                    <xdr:colOff>314325</xdr:colOff>
                    <xdr:row>10</xdr:row>
                    <xdr:rowOff>9525</xdr:rowOff>
                  </to>
                </anchor>
              </controlPr>
            </control>
          </mc:Choice>
        </mc:AlternateContent>
        <mc:AlternateContent xmlns:mc="http://schemas.openxmlformats.org/markup-compatibility/2006">
          <mc:Choice Requires="x14">
            <control shapeId="7218" r:id="rId38" name="Check Box 50">
              <controlPr defaultSize="0" autoFill="0" autoLine="0" autoPict="0">
                <anchor moveWithCells="1">
                  <from>
                    <xdr:col>9</xdr:col>
                    <xdr:colOff>9525</xdr:colOff>
                    <xdr:row>13</xdr:row>
                    <xdr:rowOff>0</xdr:rowOff>
                  </from>
                  <to>
                    <xdr:col>9</xdr:col>
                    <xdr:colOff>314325</xdr:colOff>
                    <xdr:row>14</xdr:row>
                    <xdr:rowOff>9525</xdr:rowOff>
                  </to>
                </anchor>
              </controlPr>
            </control>
          </mc:Choice>
        </mc:AlternateContent>
        <mc:AlternateContent xmlns:mc="http://schemas.openxmlformats.org/markup-compatibility/2006">
          <mc:Choice Requires="x14">
            <control shapeId="7219" r:id="rId39" name="Check Box 51">
              <controlPr defaultSize="0" autoFill="0" autoLine="0" autoPict="0">
                <anchor moveWithCells="1">
                  <from>
                    <xdr:col>9</xdr:col>
                    <xdr:colOff>9525</xdr:colOff>
                    <xdr:row>14</xdr:row>
                    <xdr:rowOff>0</xdr:rowOff>
                  </from>
                  <to>
                    <xdr:col>9</xdr:col>
                    <xdr:colOff>314325</xdr:colOff>
                    <xdr:row>15</xdr:row>
                    <xdr:rowOff>9525</xdr:rowOff>
                  </to>
                </anchor>
              </controlPr>
            </control>
          </mc:Choice>
        </mc:AlternateContent>
        <mc:AlternateContent xmlns:mc="http://schemas.openxmlformats.org/markup-compatibility/2006">
          <mc:Choice Requires="x14">
            <control shapeId="7220" r:id="rId40" name="Check Box 52">
              <controlPr defaultSize="0" autoFill="0" autoLine="0" autoPict="0">
                <anchor moveWithCells="1">
                  <from>
                    <xdr:col>9</xdr:col>
                    <xdr:colOff>9525</xdr:colOff>
                    <xdr:row>15</xdr:row>
                    <xdr:rowOff>0</xdr:rowOff>
                  </from>
                  <to>
                    <xdr:col>9</xdr:col>
                    <xdr:colOff>314325</xdr:colOff>
                    <xdr:row>16</xdr:row>
                    <xdr:rowOff>9525</xdr:rowOff>
                  </to>
                </anchor>
              </controlPr>
            </control>
          </mc:Choice>
        </mc:AlternateContent>
        <mc:AlternateContent xmlns:mc="http://schemas.openxmlformats.org/markup-compatibility/2006">
          <mc:Choice Requires="x14">
            <control shapeId="7221" r:id="rId41" name="Check Box 53">
              <controlPr defaultSize="0" autoFill="0" autoLine="0" autoPict="0">
                <anchor moveWithCells="1">
                  <from>
                    <xdr:col>9</xdr:col>
                    <xdr:colOff>9525</xdr:colOff>
                    <xdr:row>16</xdr:row>
                    <xdr:rowOff>0</xdr:rowOff>
                  </from>
                  <to>
                    <xdr:col>9</xdr:col>
                    <xdr:colOff>314325</xdr:colOff>
                    <xdr:row>17</xdr:row>
                    <xdr:rowOff>9525</xdr:rowOff>
                  </to>
                </anchor>
              </controlPr>
            </control>
          </mc:Choice>
        </mc:AlternateContent>
        <mc:AlternateContent xmlns:mc="http://schemas.openxmlformats.org/markup-compatibility/2006">
          <mc:Choice Requires="x14">
            <control shapeId="7222" r:id="rId42" name="Check Box 54">
              <controlPr defaultSize="0" autoFill="0" autoLine="0" autoPict="0">
                <anchor moveWithCells="1">
                  <from>
                    <xdr:col>9</xdr:col>
                    <xdr:colOff>9525</xdr:colOff>
                    <xdr:row>17</xdr:row>
                    <xdr:rowOff>0</xdr:rowOff>
                  </from>
                  <to>
                    <xdr:col>9</xdr:col>
                    <xdr:colOff>314325</xdr:colOff>
                    <xdr:row>18</xdr:row>
                    <xdr:rowOff>9525</xdr:rowOff>
                  </to>
                </anchor>
              </controlPr>
            </control>
          </mc:Choice>
        </mc:AlternateContent>
        <mc:AlternateContent xmlns:mc="http://schemas.openxmlformats.org/markup-compatibility/2006">
          <mc:Choice Requires="x14">
            <control shapeId="7223" r:id="rId43" name="Check Box 55">
              <controlPr defaultSize="0" autoFill="0" autoLine="0" autoPict="0">
                <anchor moveWithCells="1">
                  <from>
                    <xdr:col>9</xdr:col>
                    <xdr:colOff>9525</xdr:colOff>
                    <xdr:row>18</xdr:row>
                    <xdr:rowOff>0</xdr:rowOff>
                  </from>
                  <to>
                    <xdr:col>9</xdr:col>
                    <xdr:colOff>314325</xdr:colOff>
                    <xdr:row>19</xdr:row>
                    <xdr:rowOff>9525</xdr:rowOff>
                  </to>
                </anchor>
              </controlPr>
            </control>
          </mc:Choice>
        </mc:AlternateContent>
        <mc:AlternateContent xmlns:mc="http://schemas.openxmlformats.org/markup-compatibility/2006">
          <mc:Choice Requires="x14">
            <control shapeId="7224" r:id="rId44" name="Check Box 56">
              <controlPr defaultSize="0" autoFill="0" autoLine="0" autoPict="0">
                <anchor moveWithCells="1">
                  <from>
                    <xdr:col>9</xdr:col>
                    <xdr:colOff>9525</xdr:colOff>
                    <xdr:row>25</xdr:row>
                    <xdr:rowOff>0</xdr:rowOff>
                  </from>
                  <to>
                    <xdr:col>9</xdr:col>
                    <xdr:colOff>314325</xdr:colOff>
                    <xdr:row>26</xdr:row>
                    <xdr:rowOff>9525</xdr:rowOff>
                  </to>
                </anchor>
              </controlPr>
            </control>
          </mc:Choice>
        </mc:AlternateContent>
        <mc:AlternateContent xmlns:mc="http://schemas.openxmlformats.org/markup-compatibility/2006">
          <mc:Choice Requires="x14">
            <control shapeId="7225" r:id="rId45" name="Check Box 57">
              <controlPr defaultSize="0" autoFill="0" autoLine="0" autoPict="0">
                <anchor moveWithCells="1">
                  <from>
                    <xdr:col>9</xdr:col>
                    <xdr:colOff>9525</xdr:colOff>
                    <xdr:row>26</xdr:row>
                    <xdr:rowOff>0</xdr:rowOff>
                  </from>
                  <to>
                    <xdr:col>9</xdr:col>
                    <xdr:colOff>314325</xdr:colOff>
                    <xdr:row>27</xdr:row>
                    <xdr:rowOff>9525</xdr:rowOff>
                  </to>
                </anchor>
              </controlPr>
            </control>
          </mc:Choice>
        </mc:AlternateContent>
        <mc:AlternateContent xmlns:mc="http://schemas.openxmlformats.org/markup-compatibility/2006">
          <mc:Choice Requires="x14">
            <control shapeId="7226" r:id="rId46" name="Check Box 58">
              <controlPr defaultSize="0" autoFill="0" autoLine="0" autoPict="0">
                <anchor moveWithCells="1">
                  <from>
                    <xdr:col>9</xdr:col>
                    <xdr:colOff>9525</xdr:colOff>
                    <xdr:row>27</xdr:row>
                    <xdr:rowOff>0</xdr:rowOff>
                  </from>
                  <to>
                    <xdr:col>9</xdr:col>
                    <xdr:colOff>314325</xdr:colOff>
                    <xdr:row>28</xdr:row>
                    <xdr:rowOff>9525</xdr:rowOff>
                  </to>
                </anchor>
              </controlPr>
            </control>
          </mc:Choice>
        </mc:AlternateContent>
        <mc:AlternateContent xmlns:mc="http://schemas.openxmlformats.org/markup-compatibility/2006">
          <mc:Choice Requires="x14">
            <control shapeId="7227" r:id="rId47" name="Check Box 59">
              <controlPr defaultSize="0" autoFill="0" autoLine="0" autoPict="0">
                <anchor moveWithCells="1">
                  <from>
                    <xdr:col>9</xdr:col>
                    <xdr:colOff>9525</xdr:colOff>
                    <xdr:row>28</xdr:row>
                    <xdr:rowOff>0</xdr:rowOff>
                  </from>
                  <to>
                    <xdr:col>9</xdr:col>
                    <xdr:colOff>314325</xdr:colOff>
                    <xdr:row>29</xdr:row>
                    <xdr:rowOff>9525</xdr:rowOff>
                  </to>
                </anchor>
              </controlPr>
            </control>
          </mc:Choice>
        </mc:AlternateContent>
        <mc:AlternateContent xmlns:mc="http://schemas.openxmlformats.org/markup-compatibility/2006">
          <mc:Choice Requires="x14">
            <control shapeId="7228" r:id="rId48" name="Check Box 60">
              <controlPr defaultSize="0" autoFill="0" autoLine="0" autoPict="0">
                <anchor moveWithCells="1">
                  <from>
                    <xdr:col>9</xdr:col>
                    <xdr:colOff>9525</xdr:colOff>
                    <xdr:row>29</xdr:row>
                    <xdr:rowOff>0</xdr:rowOff>
                  </from>
                  <to>
                    <xdr:col>9</xdr:col>
                    <xdr:colOff>314325</xdr:colOff>
                    <xdr:row>30</xdr:row>
                    <xdr:rowOff>9525</xdr:rowOff>
                  </to>
                </anchor>
              </controlPr>
            </control>
          </mc:Choice>
        </mc:AlternateContent>
        <mc:AlternateContent xmlns:mc="http://schemas.openxmlformats.org/markup-compatibility/2006">
          <mc:Choice Requires="x14">
            <control shapeId="7229" r:id="rId49" name="Check Box 61">
              <controlPr defaultSize="0" autoFill="0" autoLine="0" autoPict="0">
                <anchor moveWithCells="1">
                  <from>
                    <xdr:col>9</xdr:col>
                    <xdr:colOff>9525</xdr:colOff>
                    <xdr:row>30</xdr:row>
                    <xdr:rowOff>0</xdr:rowOff>
                  </from>
                  <to>
                    <xdr:col>9</xdr:col>
                    <xdr:colOff>314325</xdr:colOff>
                    <xdr:row>31</xdr:row>
                    <xdr:rowOff>9525</xdr:rowOff>
                  </to>
                </anchor>
              </controlPr>
            </control>
          </mc:Choice>
        </mc:AlternateContent>
        <mc:AlternateContent xmlns:mc="http://schemas.openxmlformats.org/markup-compatibility/2006">
          <mc:Choice Requires="x14">
            <control shapeId="7230" r:id="rId50" name="Check Box 62">
              <controlPr defaultSize="0" autoFill="0" autoLine="0" autoPict="0">
                <anchor moveWithCells="1">
                  <from>
                    <xdr:col>9</xdr:col>
                    <xdr:colOff>9525</xdr:colOff>
                    <xdr:row>34</xdr:row>
                    <xdr:rowOff>0</xdr:rowOff>
                  </from>
                  <to>
                    <xdr:col>9</xdr:col>
                    <xdr:colOff>314325</xdr:colOff>
                    <xdr:row>35</xdr:row>
                    <xdr:rowOff>9525</xdr:rowOff>
                  </to>
                </anchor>
              </controlPr>
            </control>
          </mc:Choice>
        </mc:AlternateContent>
        <mc:AlternateContent xmlns:mc="http://schemas.openxmlformats.org/markup-compatibility/2006">
          <mc:Choice Requires="x14">
            <control shapeId="7231" r:id="rId51" name="Check Box 63">
              <controlPr defaultSize="0" autoFill="0" autoLine="0" autoPict="0">
                <anchor moveWithCells="1">
                  <from>
                    <xdr:col>9</xdr:col>
                    <xdr:colOff>9525</xdr:colOff>
                    <xdr:row>35</xdr:row>
                    <xdr:rowOff>0</xdr:rowOff>
                  </from>
                  <to>
                    <xdr:col>9</xdr:col>
                    <xdr:colOff>314325</xdr:colOff>
                    <xdr:row>36</xdr:row>
                    <xdr:rowOff>9525</xdr:rowOff>
                  </to>
                </anchor>
              </controlPr>
            </control>
          </mc:Choice>
        </mc:AlternateContent>
        <mc:AlternateContent xmlns:mc="http://schemas.openxmlformats.org/markup-compatibility/2006">
          <mc:Choice Requires="x14">
            <control shapeId="7232" r:id="rId52" name="Check Box 64">
              <controlPr defaultSize="0" autoFill="0" autoLine="0" autoPict="0">
                <anchor moveWithCells="1">
                  <from>
                    <xdr:col>9</xdr:col>
                    <xdr:colOff>9525</xdr:colOff>
                    <xdr:row>36</xdr:row>
                    <xdr:rowOff>0</xdr:rowOff>
                  </from>
                  <to>
                    <xdr:col>9</xdr:col>
                    <xdr:colOff>314325</xdr:colOff>
                    <xdr:row>37</xdr:row>
                    <xdr:rowOff>9525</xdr:rowOff>
                  </to>
                </anchor>
              </controlPr>
            </control>
          </mc:Choice>
        </mc:AlternateContent>
        <mc:AlternateContent xmlns:mc="http://schemas.openxmlformats.org/markup-compatibility/2006">
          <mc:Choice Requires="x14">
            <control shapeId="7233" r:id="rId53" name="Check Box 65">
              <controlPr defaultSize="0" autoFill="0" autoLine="0" autoPict="0">
                <anchor moveWithCells="1">
                  <from>
                    <xdr:col>9</xdr:col>
                    <xdr:colOff>9525</xdr:colOff>
                    <xdr:row>37</xdr:row>
                    <xdr:rowOff>0</xdr:rowOff>
                  </from>
                  <to>
                    <xdr:col>9</xdr:col>
                    <xdr:colOff>314325</xdr:colOff>
                    <xdr:row>38</xdr:row>
                    <xdr:rowOff>9525</xdr:rowOff>
                  </to>
                </anchor>
              </controlPr>
            </control>
          </mc:Choice>
        </mc:AlternateContent>
        <mc:AlternateContent xmlns:mc="http://schemas.openxmlformats.org/markup-compatibility/2006">
          <mc:Choice Requires="x14">
            <control shapeId="7234" r:id="rId54" name="Check Box 66">
              <controlPr defaultSize="0" autoFill="0" autoLine="0" autoPict="0">
                <anchor moveWithCells="1">
                  <from>
                    <xdr:col>9</xdr:col>
                    <xdr:colOff>9525</xdr:colOff>
                    <xdr:row>38</xdr:row>
                    <xdr:rowOff>0</xdr:rowOff>
                  </from>
                  <to>
                    <xdr:col>9</xdr:col>
                    <xdr:colOff>314325</xdr:colOff>
                    <xdr:row>39</xdr:row>
                    <xdr:rowOff>9525</xdr:rowOff>
                  </to>
                </anchor>
              </controlPr>
            </control>
          </mc:Choice>
        </mc:AlternateContent>
        <mc:AlternateContent xmlns:mc="http://schemas.openxmlformats.org/markup-compatibility/2006">
          <mc:Choice Requires="x14">
            <control shapeId="7235" r:id="rId55" name="Check Box 67">
              <controlPr defaultSize="0" autoFill="0" autoLine="0" autoPict="0">
                <anchor moveWithCells="1">
                  <from>
                    <xdr:col>9</xdr:col>
                    <xdr:colOff>9525</xdr:colOff>
                    <xdr:row>39</xdr:row>
                    <xdr:rowOff>0</xdr:rowOff>
                  </from>
                  <to>
                    <xdr:col>9</xdr:col>
                    <xdr:colOff>314325</xdr:colOff>
                    <xdr:row>40</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F0"/>
  </sheetPr>
  <dimension ref="A1:BD63"/>
  <sheetViews>
    <sheetView view="pageBreakPreview" zoomScaleNormal="110" zoomScaleSheetLayoutView="100" workbookViewId="0"/>
  </sheetViews>
  <sheetFormatPr defaultColWidth="9" defaultRowHeight="13.5"/>
  <cols>
    <col min="1" max="56" width="1.625" style="75" customWidth="1"/>
    <col min="57" max="16384" width="9" style="75"/>
  </cols>
  <sheetData>
    <row r="1" spans="1:56" s="1" customFormat="1" ht="15" customHeigh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row>
    <row r="2" spans="1:56" s="1" customFormat="1" ht="17.25">
      <c r="A2" s="851" t="s">
        <v>167</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114"/>
    </row>
    <row r="3" spans="1:56" s="1" customFormat="1" ht="15" customHeigh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row>
    <row r="4" spans="1:56" ht="9.1999999999999993" customHeight="1">
      <c r="A4" s="818" t="s">
        <v>274</v>
      </c>
      <c r="B4" s="818"/>
      <c r="C4" s="818"/>
      <c r="D4" s="818"/>
      <c r="E4" s="818"/>
      <c r="F4" s="818"/>
      <c r="G4" s="818"/>
      <c r="H4" s="818"/>
      <c r="I4" s="818"/>
      <c r="J4" s="818"/>
      <c r="K4" s="818"/>
      <c r="L4" s="818"/>
      <c r="M4" s="818"/>
      <c r="N4" s="818"/>
      <c r="O4" s="818"/>
      <c r="P4" s="83"/>
      <c r="Q4" s="83"/>
      <c r="R4" s="83"/>
      <c r="S4" s="83"/>
      <c r="T4" s="83"/>
      <c r="U4" s="83"/>
      <c r="V4" s="83"/>
      <c r="W4" s="83"/>
      <c r="X4" s="83"/>
      <c r="Y4" s="83"/>
      <c r="Z4" s="83"/>
      <c r="AA4" s="83"/>
      <c r="AB4" s="83"/>
      <c r="AC4" s="83"/>
      <c r="AD4" s="83"/>
      <c r="AE4" s="83"/>
      <c r="AF4" s="83"/>
      <c r="AG4" s="83"/>
      <c r="AH4" s="83"/>
      <c r="AI4" s="83"/>
      <c r="AJ4" s="83"/>
      <c r="AK4" s="83"/>
      <c r="AL4" s="83"/>
      <c r="AM4" s="83"/>
      <c r="AN4" s="83"/>
      <c r="AO4" s="78"/>
      <c r="AP4" s="78"/>
      <c r="AQ4" s="78"/>
      <c r="AR4" s="78"/>
      <c r="AS4" s="78"/>
      <c r="AT4" s="78"/>
      <c r="AU4" s="78"/>
      <c r="AV4" s="78"/>
      <c r="AW4" s="78"/>
      <c r="AX4" s="78"/>
      <c r="AY4" s="78"/>
      <c r="AZ4" s="78"/>
      <c r="BA4" s="83"/>
    </row>
    <row r="5" spans="1:56" ht="9.75" customHeight="1">
      <c r="A5" s="818"/>
      <c r="B5" s="818"/>
      <c r="C5" s="818"/>
      <c r="D5" s="818"/>
      <c r="E5" s="818"/>
      <c r="F5" s="818"/>
      <c r="G5" s="818"/>
      <c r="H5" s="818"/>
      <c r="I5" s="818"/>
      <c r="J5" s="818"/>
      <c r="K5" s="818"/>
      <c r="L5" s="818"/>
      <c r="M5" s="818"/>
      <c r="N5" s="818"/>
      <c r="O5" s="81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row>
    <row r="6" spans="1:56" ht="9.1999999999999993" customHeight="1">
      <c r="A6" s="80"/>
      <c r="B6" s="110"/>
      <c r="C6" s="110"/>
      <c r="D6" s="110"/>
      <c r="E6" s="110"/>
      <c r="F6" s="110"/>
      <c r="G6" s="110"/>
      <c r="H6" s="110"/>
      <c r="I6" s="110"/>
      <c r="J6" s="110"/>
      <c r="K6" s="110"/>
      <c r="L6" s="110"/>
      <c r="M6" s="110"/>
      <c r="N6" s="110"/>
      <c r="O6" s="110"/>
      <c r="P6" s="11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79"/>
    </row>
    <row r="7" spans="1:56" ht="9.1999999999999993" customHeight="1">
      <c r="A7" s="80"/>
      <c r="B7" s="110"/>
      <c r="C7" s="110"/>
      <c r="D7" s="110"/>
      <c r="E7" s="110"/>
      <c r="F7" s="110"/>
      <c r="G7" s="110"/>
      <c r="H7" s="110"/>
      <c r="I7" s="110"/>
      <c r="J7" s="110"/>
      <c r="K7" s="110"/>
      <c r="L7" s="110"/>
      <c r="M7" s="110"/>
      <c r="N7" s="110"/>
      <c r="O7" s="110"/>
      <c r="P7" s="11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79"/>
    </row>
    <row r="8" spans="1:56" ht="9.75" customHeight="1">
      <c r="A8" s="818" t="s">
        <v>176</v>
      </c>
      <c r="B8" s="818"/>
      <c r="C8" s="818"/>
      <c r="D8" s="818"/>
      <c r="E8" s="818"/>
      <c r="F8" s="818"/>
      <c r="G8" s="818"/>
      <c r="H8" s="818"/>
      <c r="I8" s="818"/>
      <c r="J8" s="818"/>
      <c r="K8" s="818"/>
      <c r="L8" s="818"/>
      <c r="M8" s="818"/>
      <c r="N8" s="818"/>
      <c r="O8" s="81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row>
    <row r="9" spans="1:56" ht="9.75" customHeight="1">
      <c r="A9" s="818"/>
      <c r="B9" s="818"/>
      <c r="C9" s="818"/>
      <c r="D9" s="818"/>
      <c r="E9" s="818"/>
      <c r="F9" s="818"/>
      <c r="G9" s="818"/>
      <c r="H9" s="818"/>
      <c r="I9" s="818"/>
      <c r="J9" s="818"/>
      <c r="K9" s="818"/>
      <c r="L9" s="818"/>
      <c r="M9" s="818"/>
      <c r="N9" s="818"/>
      <c r="O9" s="81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row>
    <row r="10" spans="1:56" ht="9.75" customHeight="1">
      <c r="A10" s="818" t="s">
        <v>177</v>
      </c>
      <c r="B10" s="818"/>
      <c r="C10" s="818"/>
      <c r="D10" s="818"/>
      <c r="E10" s="818"/>
      <c r="F10" s="818"/>
      <c r="G10" s="818"/>
      <c r="H10" s="818"/>
      <c r="I10" s="818"/>
      <c r="J10" s="818"/>
      <c r="K10" s="818"/>
      <c r="L10" s="818"/>
      <c r="M10" s="818"/>
      <c r="N10" s="818"/>
      <c r="O10" s="81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88"/>
    </row>
    <row r="11" spans="1:56" ht="9.75" customHeight="1">
      <c r="A11" s="818"/>
      <c r="B11" s="818"/>
      <c r="C11" s="818"/>
      <c r="D11" s="818"/>
      <c r="E11" s="818"/>
      <c r="F11" s="818"/>
      <c r="G11" s="818"/>
      <c r="H11" s="818"/>
      <c r="I11" s="818"/>
      <c r="J11" s="818"/>
      <c r="K11" s="818"/>
      <c r="L11" s="818"/>
      <c r="M11" s="818"/>
      <c r="N11" s="818"/>
      <c r="O11" s="81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84"/>
    </row>
    <row r="12" spans="1:56" ht="9.75" customHeight="1">
      <c r="A12" s="89"/>
      <c r="B12" s="89"/>
      <c r="C12" s="89"/>
      <c r="D12" s="89"/>
      <c r="E12" s="89"/>
      <c r="F12" s="89"/>
      <c r="G12" s="89"/>
      <c r="H12" s="89"/>
      <c r="I12" s="89"/>
      <c r="J12" s="89"/>
      <c r="K12" s="89"/>
      <c r="L12" s="89"/>
      <c r="M12" s="89"/>
      <c r="N12" s="89"/>
      <c r="O12" s="89"/>
      <c r="P12" s="89"/>
      <c r="Q12" s="89"/>
      <c r="R12" s="89"/>
      <c r="S12" s="78"/>
      <c r="T12" s="78"/>
      <c r="U12" s="78"/>
      <c r="V12" s="816" t="s">
        <v>178</v>
      </c>
      <c r="W12" s="816"/>
      <c r="X12" s="816"/>
      <c r="Y12" s="816"/>
      <c r="Z12" s="816"/>
      <c r="AA12" s="78"/>
      <c r="AB12" s="78"/>
      <c r="AC12" s="78"/>
      <c r="AD12" s="78"/>
      <c r="AE12" s="78"/>
      <c r="AF12" s="78"/>
      <c r="AG12" s="78"/>
      <c r="AH12" s="78"/>
      <c r="AI12" s="78"/>
      <c r="AJ12" s="78"/>
      <c r="AK12" s="78"/>
      <c r="AL12" s="78"/>
      <c r="AM12" s="78"/>
      <c r="AN12" s="89"/>
      <c r="AO12" s="89"/>
      <c r="AP12" s="89"/>
      <c r="AQ12" s="89"/>
      <c r="AR12" s="89"/>
      <c r="AS12" s="89"/>
      <c r="AT12" s="89"/>
      <c r="AU12" s="89"/>
      <c r="AV12" s="89"/>
      <c r="AW12" s="89"/>
      <c r="AX12" s="89"/>
      <c r="AY12" s="89"/>
      <c r="AZ12" s="89"/>
      <c r="BA12" s="84"/>
    </row>
    <row r="13" spans="1:56" ht="9.1999999999999993" customHeight="1">
      <c r="A13" s="78"/>
      <c r="B13" s="79"/>
      <c r="C13" s="79"/>
      <c r="D13" s="80"/>
      <c r="E13" s="80"/>
      <c r="F13" s="80"/>
      <c r="G13" s="80"/>
      <c r="H13" s="80"/>
      <c r="I13" s="80"/>
      <c r="J13" s="80"/>
      <c r="K13" s="80"/>
      <c r="L13" s="80"/>
      <c r="M13" s="80"/>
      <c r="N13" s="80"/>
      <c r="O13" s="80"/>
      <c r="P13" s="80"/>
      <c r="Q13" s="80"/>
      <c r="R13" s="80"/>
      <c r="S13" s="80"/>
      <c r="T13" s="80"/>
      <c r="U13" s="80"/>
      <c r="V13" s="816"/>
      <c r="W13" s="816"/>
      <c r="X13" s="816"/>
      <c r="Y13" s="816"/>
      <c r="Z13" s="816"/>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80"/>
      <c r="BB13" s="80"/>
      <c r="BC13" s="79"/>
      <c r="BD13" s="79"/>
    </row>
    <row r="14" spans="1:56" ht="9.75" customHeight="1">
      <c r="A14" s="89"/>
      <c r="B14" s="89"/>
      <c r="C14" s="89"/>
      <c r="D14" s="89"/>
      <c r="E14" s="89"/>
      <c r="F14" s="89"/>
      <c r="G14" s="89"/>
      <c r="H14" s="89"/>
      <c r="I14" s="89"/>
      <c r="J14" s="89"/>
      <c r="K14" s="89"/>
      <c r="L14" s="89"/>
      <c r="M14" s="89"/>
      <c r="N14" s="89"/>
      <c r="O14" s="89"/>
      <c r="P14" s="815" t="s">
        <v>180</v>
      </c>
      <c r="Q14" s="816"/>
      <c r="R14" s="816"/>
      <c r="S14" s="816"/>
      <c r="T14" s="816"/>
      <c r="U14" s="78"/>
      <c r="V14" s="78"/>
      <c r="W14" s="78"/>
      <c r="X14" s="78"/>
      <c r="Y14" s="78"/>
      <c r="Z14" s="78"/>
      <c r="AA14" s="82"/>
      <c r="AB14" s="82"/>
      <c r="AC14" s="82"/>
      <c r="AD14" s="82"/>
      <c r="AE14" s="82"/>
      <c r="AF14" s="82"/>
      <c r="AG14" s="82"/>
      <c r="AH14" s="82"/>
      <c r="AI14" s="82"/>
      <c r="AJ14" s="82"/>
      <c r="AK14" s="82"/>
      <c r="AL14" s="82"/>
      <c r="AM14" s="82"/>
      <c r="AN14" s="112"/>
      <c r="AO14" s="112"/>
      <c r="AP14" s="112"/>
      <c r="AQ14" s="112"/>
      <c r="AR14" s="112"/>
      <c r="AS14" s="112"/>
      <c r="AT14" s="112"/>
      <c r="AU14" s="112"/>
      <c r="AV14" s="112"/>
      <c r="AW14" s="112"/>
      <c r="AX14" s="112"/>
      <c r="AY14" s="112"/>
      <c r="AZ14" s="112"/>
      <c r="BA14" s="90"/>
    </row>
    <row r="15" spans="1:56" ht="9.75" customHeight="1">
      <c r="A15" s="89"/>
      <c r="B15" s="89"/>
      <c r="C15" s="89"/>
      <c r="D15" s="89"/>
      <c r="E15" s="89"/>
      <c r="F15" s="89"/>
      <c r="G15" s="89"/>
      <c r="H15" s="89"/>
      <c r="I15" s="89"/>
      <c r="J15" s="89"/>
      <c r="K15" s="89"/>
      <c r="L15" s="89"/>
      <c r="M15" s="89"/>
      <c r="N15" s="89"/>
      <c r="O15" s="89"/>
      <c r="P15" s="816"/>
      <c r="Q15" s="816"/>
      <c r="R15" s="816"/>
      <c r="S15" s="816"/>
      <c r="T15" s="816"/>
      <c r="U15" s="78"/>
      <c r="V15" s="78"/>
      <c r="W15" s="78"/>
      <c r="X15" s="78"/>
      <c r="Y15" s="78"/>
      <c r="Z15" s="78"/>
      <c r="AA15" s="78"/>
      <c r="AB15" s="78"/>
      <c r="AC15" s="78"/>
      <c r="AD15" s="78"/>
      <c r="AE15" s="78"/>
      <c r="AF15" s="78"/>
      <c r="AG15" s="78"/>
      <c r="AH15" s="78"/>
      <c r="AI15" s="78"/>
      <c r="AJ15" s="78"/>
      <c r="AK15" s="78"/>
      <c r="AL15" s="78"/>
      <c r="AM15" s="78"/>
      <c r="AN15" s="89"/>
      <c r="AO15" s="89"/>
      <c r="AP15" s="89"/>
      <c r="AQ15" s="89"/>
      <c r="AR15" s="89"/>
      <c r="AS15" s="89"/>
      <c r="AT15" s="89"/>
      <c r="AU15" s="89"/>
      <c r="AV15" s="89"/>
      <c r="AW15" s="89"/>
      <c r="AX15" s="89"/>
      <c r="AY15" s="89"/>
      <c r="AZ15" s="89"/>
      <c r="BA15" s="90"/>
    </row>
    <row r="16" spans="1:56" ht="9.1999999999999993" customHeight="1">
      <c r="A16" s="110"/>
      <c r="B16" s="110"/>
      <c r="C16" s="110"/>
      <c r="D16" s="110"/>
      <c r="E16" s="110"/>
      <c r="F16" s="110"/>
      <c r="G16" s="110"/>
      <c r="H16" s="110"/>
      <c r="I16" s="110"/>
      <c r="J16" s="110"/>
      <c r="K16" s="110"/>
      <c r="L16" s="110"/>
      <c r="M16" s="110"/>
      <c r="N16" s="78"/>
      <c r="O16" s="78"/>
      <c r="P16" s="816"/>
      <c r="Q16" s="816"/>
      <c r="R16" s="816"/>
      <c r="S16" s="816"/>
      <c r="T16" s="816"/>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row>
    <row r="17" spans="1:53" ht="9.75" customHeight="1">
      <c r="A17" s="78"/>
      <c r="B17" s="78"/>
      <c r="C17" s="78"/>
      <c r="D17" s="78"/>
      <c r="E17" s="78"/>
      <c r="F17" s="78"/>
      <c r="G17" s="78"/>
      <c r="H17" s="78"/>
      <c r="I17" s="78"/>
      <c r="J17" s="78"/>
      <c r="K17" s="78"/>
      <c r="L17" s="78"/>
      <c r="M17" s="78"/>
      <c r="N17" s="78"/>
      <c r="O17" s="78"/>
      <c r="P17" s="78"/>
      <c r="Q17" s="78"/>
      <c r="R17" s="78"/>
      <c r="S17" s="78"/>
      <c r="T17" s="78"/>
      <c r="U17" s="78"/>
      <c r="V17" s="816" t="s">
        <v>179</v>
      </c>
      <c r="W17" s="816"/>
      <c r="X17" s="816"/>
      <c r="Y17" s="816"/>
      <c r="Z17" s="816"/>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810" t="s">
        <v>147</v>
      </c>
      <c r="AZ17" s="810"/>
      <c r="BA17" s="90"/>
    </row>
    <row r="18" spans="1:53" ht="9.75" customHeight="1">
      <c r="A18" s="78"/>
      <c r="B18" s="78"/>
      <c r="C18" s="78"/>
      <c r="D18" s="78"/>
      <c r="E18" s="78"/>
      <c r="F18" s="78"/>
      <c r="G18" s="78"/>
      <c r="H18" s="78"/>
      <c r="I18" s="78"/>
      <c r="J18" s="78"/>
      <c r="K18" s="78"/>
      <c r="L18" s="78"/>
      <c r="M18" s="78"/>
      <c r="N18" s="78"/>
      <c r="O18" s="78"/>
      <c r="P18" s="78"/>
      <c r="Q18" s="78"/>
      <c r="R18" s="78"/>
      <c r="S18" s="78"/>
      <c r="T18" s="78"/>
      <c r="U18" s="78"/>
      <c r="V18" s="816"/>
      <c r="W18" s="816"/>
      <c r="X18" s="816"/>
      <c r="Y18" s="816"/>
      <c r="Z18" s="816"/>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811"/>
      <c r="AZ18" s="811"/>
      <c r="BA18" s="88"/>
    </row>
    <row r="19" spans="1:53" ht="9.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84"/>
    </row>
    <row r="20" spans="1:53" ht="9.75" customHeight="1">
      <c r="A20" s="817" t="s">
        <v>184</v>
      </c>
      <c r="B20" s="817"/>
      <c r="C20" s="817"/>
      <c r="D20" s="817"/>
      <c r="E20" s="817"/>
      <c r="F20" s="817"/>
      <c r="G20" s="817"/>
      <c r="H20" s="817"/>
      <c r="I20" s="817"/>
      <c r="J20" s="817"/>
      <c r="K20" s="817"/>
      <c r="L20" s="817"/>
      <c r="M20" s="817"/>
      <c r="N20" s="817"/>
      <c r="O20" s="817"/>
      <c r="P20" s="817"/>
      <c r="Q20" s="817"/>
      <c r="R20" s="817"/>
      <c r="S20" s="817"/>
      <c r="T20" s="817"/>
      <c r="U20" s="817"/>
      <c r="V20" s="817"/>
      <c r="W20" s="817"/>
      <c r="X20" s="817"/>
      <c r="Y20" s="817"/>
      <c r="Z20" s="817"/>
      <c r="AA20" s="817"/>
      <c r="AB20" s="817"/>
      <c r="AC20" s="817"/>
      <c r="AD20" s="817"/>
      <c r="AE20" s="817"/>
      <c r="AF20" s="817"/>
      <c r="AG20" s="817"/>
      <c r="AH20" s="817"/>
      <c r="AI20" s="817"/>
      <c r="AJ20" s="817"/>
      <c r="AK20" s="817"/>
      <c r="AL20" s="817"/>
      <c r="AM20" s="817"/>
      <c r="AN20" s="817"/>
      <c r="AO20" s="817"/>
      <c r="AP20" s="817"/>
      <c r="AQ20" s="817"/>
      <c r="AR20" s="817"/>
      <c r="AS20" s="817"/>
      <c r="AT20" s="817"/>
      <c r="AU20" s="817"/>
      <c r="AV20" s="817"/>
      <c r="AW20" s="817"/>
      <c r="AX20" s="817"/>
      <c r="AY20" s="817"/>
      <c r="AZ20" s="78"/>
      <c r="BA20" s="84"/>
    </row>
    <row r="21" spans="1:53" ht="9.75" customHeight="1">
      <c r="A21" s="817"/>
      <c r="B21" s="817"/>
      <c r="C21" s="817"/>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817"/>
      <c r="AG21" s="817"/>
      <c r="AH21" s="817"/>
      <c r="AI21" s="817"/>
      <c r="AJ21" s="817"/>
      <c r="AK21" s="817"/>
      <c r="AL21" s="817"/>
      <c r="AM21" s="817"/>
      <c r="AN21" s="817"/>
      <c r="AO21" s="817"/>
      <c r="AP21" s="817"/>
      <c r="AQ21" s="817"/>
      <c r="AR21" s="817"/>
      <c r="AS21" s="817"/>
      <c r="AT21" s="817"/>
      <c r="AU21" s="817"/>
      <c r="AV21" s="817"/>
      <c r="AW21" s="817"/>
      <c r="AX21" s="817"/>
      <c r="AY21" s="817"/>
      <c r="AZ21" s="78"/>
      <c r="BA21" s="90"/>
    </row>
    <row r="22" spans="1:53" ht="9.75" customHeight="1">
      <c r="A22" s="817"/>
      <c r="B22" s="817"/>
      <c r="C22" s="817"/>
      <c r="D22" s="817"/>
      <c r="E22" s="817"/>
      <c r="F22" s="817"/>
      <c r="G22" s="817"/>
      <c r="H22" s="817"/>
      <c r="I22" s="817"/>
      <c r="J22" s="817"/>
      <c r="K22" s="817"/>
      <c r="L22" s="817"/>
      <c r="M22" s="817"/>
      <c r="N22" s="817"/>
      <c r="O22" s="817"/>
      <c r="P22" s="817"/>
      <c r="Q22" s="817"/>
      <c r="R22" s="817"/>
      <c r="S22" s="817"/>
      <c r="T22" s="817"/>
      <c r="U22" s="817"/>
      <c r="V22" s="817"/>
      <c r="W22" s="817"/>
      <c r="X22" s="817"/>
      <c r="Y22" s="817"/>
      <c r="Z22" s="817"/>
      <c r="AA22" s="817"/>
      <c r="AB22" s="817"/>
      <c r="AC22" s="817"/>
      <c r="AD22" s="817"/>
      <c r="AE22" s="817"/>
      <c r="AF22" s="817"/>
      <c r="AG22" s="817"/>
      <c r="AH22" s="817"/>
      <c r="AI22" s="817"/>
      <c r="AJ22" s="817"/>
      <c r="AK22" s="817"/>
      <c r="AL22" s="817"/>
      <c r="AM22" s="817"/>
      <c r="AN22" s="817"/>
      <c r="AO22" s="817"/>
      <c r="AP22" s="817"/>
      <c r="AQ22" s="817"/>
      <c r="AR22" s="817"/>
      <c r="AS22" s="817"/>
      <c r="AT22" s="817"/>
      <c r="AU22" s="817"/>
      <c r="AV22" s="817"/>
      <c r="AW22" s="817"/>
      <c r="AX22" s="817"/>
      <c r="AY22" s="817"/>
    </row>
    <row r="23" spans="1:53" ht="9.75" customHeight="1">
      <c r="A23" s="76"/>
      <c r="B23" s="76"/>
      <c r="C23" s="76"/>
      <c r="D23" s="76"/>
      <c r="E23" s="76"/>
      <c r="F23" s="76"/>
      <c r="G23" s="76"/>
      <c r="H23" s="76"/>
      <c r="I23" s="76"/>
      <c r="J23" s="76"/>
      <c r="K23" s="76"/>
      <c r="L23" s="76"/>
      <c r="M23" s="76"/>
      <c r="N23" s="76"/>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90"/>
    </row>
    <row r="24" spans="1:53" ht="9.75" customHeight="1">
      <c r="A24" s="76"/>
      <c r="B24" s="76"/>
      <c r="C24" s="76"/>
      <c r="D24" s="76"/>
      <c r="E24" s="76"/>
      <c r="F24" s="76"/>
      <c r="G24" s="76"/>
      <c r="H24" s="76"/>
      <c r="I24" s="76"/>
      <c r="J24" s="76"/>
      <c r="K24" s="76"/>
      <c r="L24" s="76"/>
      <c r="M24" s="76"/>
      <c r="N24" s="76"/>
      <c r="O24" s="76"/>
      <c r="P24" s="78"/>
      <c r="Q24" s="78"/>
      <c r="R24" s="78"/>
      <c r="S24" s="78"/>
      <c r="T24" s="78"/>
      <c r="U24" s="78"/>
      <c r="V24" s="815" t="s">
        <v>182</v>
      </c>
      <c r="W24" s="816"/>
      <c r="X24" s="816"/>
      <c r="Y24" s="816"/>
      <c r="Z24" s="816"/>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90"/>
    </row>
    <row r="25" spans="1:53" ht="9.75" customHeight="1">
      <c r="A25" s="78"/>
      <c r="B25" s="78"/>
      <c r="C25" s="78"/>
      <c r="D25" s="78"/>
      <c r="E25" s="78"/>
      <c r="F25" s="78"/>
      <c r="G25" s="78"/>
      <c r="H25" s="78"/>
      <c r="I25" s="78"/>
      <c r="J25" s="78"/>
      <c r="K25" s="78"/>
      <c r="L25" s="78"/>
      <c r="M25" s="78"/>
      <c r="N25" s="78"/>
      <c r="O25" s="78"/>
      <c r="P25" s="89"/>
      <c r="Q25" s="89"/>
      <c r="R25" s="89"/>
      <c r="S25" s="78"/>
      <c r="T25" s="78"/>
      <c r="U25" s="78"/>
      <c r="V25" s="816"/>
      <c r="W25" s="816"/>
      <c r="X25" s="816"/>
      <c r="Y25" s="816"/>
      <c r="Z25" s="816"/>
      <c r="AA25" s="78"/>
      <c r="AB25" s="78"/>
      <c r="AC25" s="78"/>
      <c r="AD25" s="78"/>
      <c r="AE25" s="78"/>
      <c r="AF25" s="78"/>
      <c r="AG25" s="78"/>
      <c r="AH25" s="78"/>
      <c r="AI25" s="78"/>
      <c r="AJ25" s="78"/>
      <c r="AK25" s="78"/>
      <c r="AL25" s="89"/>
      <c r="AM25" s="89"/>
      <c r="AN25" s="89"/>
      <c r="AO25" s="89"/>
      <c r="AP25" s="89"/>
      <c r="AQ25" s="89"/>
      <c r="AR25" s="89"/>
      <c r="AS25" s="89"/>
      <c r="AT25" s="89"/>
      <c r="AU25" s="89"/>
      <c r="AV25" s="89"/>
      <c r="AW25" s="89"/>
      <c r="AX25" s="89"/>
      <c r="AY25" s="90"/>
    </row>
    <row r="26" spans="1:53" ht="9.75" customHeight="1">
      <c r="A26" s="78"/>
      <c r="B26" s="78"/>
      <c r="C26" s="78"/>
      <c r="D26" s="78"/>
      <c r="E26" s="78"/>
      <c r="F26" s="78"/>
      <c r="G26" s="78"/>
      <c r="H26" s="78"/>
      <c r="I26" s="78"/>
      <c r="J26" s="78"/>
      <c r="K26" s="78"/>
      <c r="L26" s="78"/>
      <c r="M26" s="78"/>
      <c r="N26" s="78"/>
      <c r="O26" s="78"/>
      <c r="P26" s="80"/>
      <c r="Q26" s="80"/>
      <c r="R26" s="80"/>
      <c r="S26" s="80"/>
      <c r="T26" s="80"/>
      <c r="U26" s="80"/>
      <c r="V26" s="816"/>
      <c r="W26" s="816"/>
      <c r="X26" s="816"/>
      <c r="Y26" s="816"/>
      <c r="Z26" s="816"/>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88"/>
    </row>
    <row r="27" spans="1:53" ht="9.75" customHeight="1">
      <c r="A27" s="78"/>
      <c r="B27" s="78"/>
      <c r="C27" s="78"/>
      <c r="D27" s="78"/>
      <c r="E27" s="78"/>
      <c r="F27" s="78"/>
      <c r="G27" s="78"/>
      <c r="H27" s="78"/>
      <c r="I27" s="78"/>
      <c r="J27" s="78"/>
      <c r="K27" s="78"/>
      <c r="L27" s="78"/>
      <c r="M27" s="78"/>
      <c r="N27" s="78"/>
      <c r="O27" s="78"/>
      <c r="P27" s="815" t="s">
        <v>181</v>
      </c>
      <c r="Q27" s="816"/>
      <c r="R27" s="816"/>
      <c r="S27" s="816"/>
      <c r="T27" s="816"/>
      <c r="U27" s="78"/>
      <c r="V27" s="78"/>
      <c r="W27" s="78"/>
      <c r="X27" s="78"/>
      <c r="Y27" s="78"/>
      <c r="Z27" s="78"/>
      <c r="AA27" s="82"/>
      <c r="AB27" s="82"/>
      <c r="AC27" s="82"/>
      <c r="AD27" s="82"/>
      <c r="AE27" s="82"/>
      <c r="AF27" s="82"/>
      <c r="AG27" s="82"/>
      <c r="AH27" s="82"/>
      <c r="AI27" s="82"/>
      <c r="AJ27" s="82"/>
      <c r="AK27" s="82"/>
      <c r="AL27" s="82"/>
      <c r="AM27" s="82"/>
      <c r="AN27" s="112"/>
      <c r="AO27" s="112"/>
      <c r="AP27" s="89"/>
      <c r="AQ27" s="89"/>
      <c r="AR27" s="89"/>
      <c r="AS27" s="89"/>
      <c r="AT27" s="89"/>
      <c r="AU27" s="89"/>
      <c r="AV27" s="89"/>
      <c r="AW27" s="89"/>
      <c r="AX27" s="89"/>
      <c r="AY27" s="89"/>
      <c r="AZ27" s="89"/>
      <c r="BA27" s="84"/>
    </row>
    <row r="28" spans="1:53" ht="9.75" customHeight="1">
      <c r="A28" s="78"/>
      <c r="B28" s="78"/>
      <c r="C28" s="78"/>
      <c r="D28" s="78"/>
      <c r="E28" s="78"/>
      <c r="F28" s="78"/>
      <c r="G28" s="78"/>
      <c r="H28" s="78"/>
      <c r="I28" s="78"/>
      <c r="J28" s="78"/>
      <c r="K28" s="78"/>
      <c r="L28" s="78"/>
      <c r="M28" s="78"/>
      <c r="N28" s="78"/>
      <c r="O28" s="78"/>
      <c r="P28" s="816"/>
      <c r="Q28" s="816"/>
      <c r="R28" s="816"/>
      <c r="S28" s="816"/>
      <c r="T28" s="816"/>
      <c r="U28" s="78"/>
      <c r="V28" s="815" t="s">
        <v>183</v>
      </c>
      <c r="W28" s="816"/>
      <c r="X28" s="816"/>
      <c r="Y28" s="816"/>
      <c r="Z28" s="816"/>
      <c r="AA28" s="78"/>
      <c r="AB28" s="78"/>
      <c r="AC28" s="78"/>
      <c r="AD28" s="78"/>
      <c r="AE28" s="78"/>
      <c r="AF28" s="78"/>
      <c r="AG28" s="78"/>
      <c r="AH28" s="78"/>
      <c r="AI28" s="78"/>
      <c r="AJ28" s="78"/>
      <c r="AK28" s="78"/>
      <c r="AL28" s="78"/>
      <c r="AM28" s="78"/>
      <c r="AN28" s="89"/>
      <c r="AO28" s="89"/>
      <c r="AP28" s="89"/>
      <c r="AQ28" s="89"/>
      <c r="AR28" s="89"/>
      <c r="AS28" s="89"/>
      <c r="AT28" s="89"/>
      <c r="AU28" s="89"/>
      <c r="AV28" s="89"/>
      <c r="AW28" s="89"/>
      <c r="AX28" s="89"/>
      <c r="AY28" s="89"/>
      <c r="AZ28" s="89"/>
      <c r="BA28" s="84"/>
    </row>
    <row r="29" spans="1:53" ht="9.75" customHeight="1">
      <c r="A29" s="78"/>
      <c r="B29" s="78"/>
      <c r="C29" s="78"/>
      <c r="D29" s="78"/>
      <c r="E29" s="78"/>
      <c r="F29" s="78"/>
      <c r="G29" s="78"/>
      <c r="H29" s="78"/>
      <c r="I29" s="78"/>
      <c r="J29" s="78"/>
      <c r="K29" s="78"/>
      <c r="L29" s="78"/>
      <c r="M29" s="78"/>
      <c r="N29" s="78"/>
      <c r="O29" s="78"/>
      <c r="P29" s="816"/>
      <c r="Q29" s="816"/>
      <c r="R29" s="816"/>
      <c r="S29" s="816"/>
      <c r="T29" s="816"/>
      <c r="U29" s="78"/>
      <c r="V29" s="816"/>
      <c r="W29" s="816"/>
      <c r="X29" s="816"/>
      <c r="Y29" s="816"/>
      <c r="Z29" s="816"/>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88"/>
    </row>
    <row r="30" spans="1:53" ht="9.75" customHeight="1">
      <c r="A30" s="78"/>
      <c r="B30" s="78"/>
      <c r="C30" s="78"/>
      <c r="D30" s="78"/>
      <c r="E30" s="78"/>
      <c r="F30" s="78"/>
      <c r="G30" s="78"/>
      <c r="H30" s="78"/>
      <c r="I30" s="78"/>
      <c r="J30" s="78"/>
      <c r="K30" s="78"/>
      <c r="L30" s="78"/>
      <c r="M30" s="78"/>
      <c r="N30" s="78"/>
      <c r="O30" s="78"/>
      <c r="P30" s="78"/>
      <c r="Q30" s="78"/>
      <c r="R30" s="78"/>
      <c r="S30" s="78"/>
      <c r="T30" s="78"/>
      <c r="U30" s="78"/>
      <c r="V30" s="816"/>
      <c r="W30" s="816"/>
      <c r="X30" s="816"/>
      <c r="Y30" s="816"/>
      <c r="Z30" s="816"/>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810" t="s">
        <v>147</v>
      </c>
      <c r="AZ30" s="810"/>
      <c r="BA30" s="84"/>
    </row>
    <row r="31" spans="1:53" ht="9.75" customHeight="1">
      <c r="A31" s="78"/>
      <c r="B31" s="78"/>
      <c r="C31" s="78"/>
      <c r="D31" s="78"/>
      <c r="E31" s="78"/>
      <c r="F31" s="78"/>
      <c r="G31" s="78"/>
      <c r="H31" s="78"/>
      <c r="I31" s="78"/>
      <c r="J31" s="78"/>
      <c r="K31" s="78"/>
      <c r="L31" s="78"/>
      <c r="M31" s="78"/>
      <c r="N31" s="78"/>
      <c r="O31" s="78"/>
      <c r="P31" s="78"/>
      <c r="Q31" s="78"/>
      <c r="R31" s="78"/>
      <c r="S31" s="78"/>
      <c r="T31" s="78"/>
      <c r="U31" s="78"/>
      <c r="V31" s="816"/>
      <c r="W31" s="816"/>
      <c r="X31" s="816"/>
      <c r="Y31" s="816"/>
      <c r="Z31" s="816"/>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811"/>
      <c r="AZ31" s="811"/>
      <c r="BA31" s="84"/>
    </row>
    <row r="32" spans="1:53" ht="9.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91"/>
      <c r="AB32" s="91"/>
      <c r="AC32" s="91"/>
      <c r="AD32" s="91"/>
      <c r="AE32" s="91"/>
      <c r="AF32" s="91"/>
      <c r="AG32" s="91"/>
      <c r="AH32" s="91"/>
      <c r="AI32" s="91"/>
      <c r="AJ32" s="91"/>
      <c r="AK32" s="91"/>
      <c r="AL32" s="78"/>
      <c r="AM32" s="78"/>
      <c r="AN32" s="78"/>
      <c r="AO32" s="78"/>
      <c r="AP32" s="78"/>
      <c r="AQ32" s="78"/>
      <c r="AR32" s="78"/>
      <c r="AS32" s="78"/>
      <c r="AT32" s="78"/>
      <c r="AU32" s="78"/>
      <c r="AV32" s="78"/>
      <c r="AW32" s="78"/>
      <c r="AX32" s="78"/>
      <c r="AY32" s="90"/>
    </row>
    <row r="33" spans="1:53" ht="9.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90"/>
    </row>
    <row r="34" spans="1:53" ht="9.75" customHeight="1">
      <c r="A34" s="841" t="s">
        <v>172</v>
      </c>
      <c r="B34" s="841"/>
      <c r="C34" s="841"/>
      <c r="D34" s="841"/>
      <c r="E34" s="841"/>
      <c r="F34" s="841"/>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c r="AK34" s="841"/>
      <c r="AL34" s="841"/>
      <c r="AM34" s="841"/>
      <c r="AN34" s="841"/>
      <c r="AO34" s="841"/>
      <c r="AP34" s="841"/>
      <c r="AQ34" s="841"/>
      <c r="AR34" s="92"/>
      <c r="AS34" s="92"/>
      <c r="AT34" s="92"/>
      <c r="AU34" s="92"/>
      <c r="AV34" s="92"/>
      <c r="AW34" s="92"/>
      <c r="AX34" s="92"/>
      <c r="AY34" s="92"/>
      <c r="AZ34" s="78"/>
      <c r="BA34" s="90"/>
    </row>
    <row r="35" spans="1:53" ht="9.75" customHeight="1">
      <c r="A35" s="843"/>
      <c r="B35" s="843"/>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92"/>
      <c r="AS35" s="92"/>
      <c r="AT35" s="92"/>
      <c r="AU35" s="92"/>
      <c r="AV35" s="92"/>
      <c r="AW35" s="92"/>
      <c r="AX35" s="92"/>
      <c r="AY35" s="92"/>
      <c r="AZ35" s="78"/>
      <c r="BA35" s="88"/>
    </row>
    <row r="36" spans="1:53" ht="9.75" customHeight="1">
      <c r="A36" s="81"/>
      <c r="B36" s="819" t="s">
        <v>173</v>
      </c>
      <c r="C36" s="819"/>
      <c r="D36" s="819"/>
      <c r="E36" s="819"/>
      <c r="F36" s="819"/>
      <c r="G36" s="819"/>
      <c r="H36" s="819"/>
      <c r="I36" s="819"/>
      <c r="J36" s="96"/>
      <c r="K36" s="864"/>
      <c r="L36" s="812"/>
      <c r="M36" s="812"/>
      <c r="N36" s="812"/>
      <c r="O36" s="812"/>
      <c r="P36" s="812"/>
      <c r="Q36" s="812"/>
      <c r="R36" s="812"/>
      <c r="S36" s="812"/>
      <c r="T36" s="812"/>
      <c r="U36" s="812"/>
      <c r="V36" s="812"/>
      <c r="W36" s="812"/>
      <c r="X36" s="812"/>
      <c r="Y36" s="812"/>
      <c r="Z36" s="812"/>
      <c r="AA36" s="812"/>
      <c r="AB36" s="812"/>
      <c r="AC36" s="812"/>
      <c r="AD36" s="870"/>
      <c r="AE36" s="855"/>
      <c r="AF36" s="856"/>
      <c r="AG36" s="856"/>
      <c r="AH36" s="856"/>
      <c r="AI36" s="856"/>
      <c r="AJ36" s="856"/>
      <c r="AK36" s="856"/>
      <c r="AL36" s="856"/>
      <c r="AM36" s="856"/>
      <c r="AN36" s="856"/>
      <c r="AO36" s="856"/>
      <c r="AP36" s="856"/>
      <c r="AQ36" s="856"/>
      <c r="AR36" s="856"/>
      <c r="AS36" s="856"/>
      <c r="AT36" s="856"/>
      <c r="AU36" s="856"/>
      <c r="AV36" s="856"/>
      <c r="AW36" s="856"/>
      <c r="AX36" s="856"/>
      <c r="AY36" s="856"/>
      <c r="AZ36" s="857"/>
      <c r="BA36" s="84"/>
    </row>
    <row r="37" spans="1:53" ht="9.75" customHeight="1">
      <c r="A37" s="86"/>
      <c r="B37" s="816"/>
      <c r="C37" s="816"/>
      <c r="D37" s="816"/>
      <c r="E37" s="816"/>
      <c r="F37" s="816"/>
      <c r="G37" s="816"/>
      <c r="H37" s="816"/>
      <c r="I37" s="816"/>
      <c r="J37" s="85"/>
      <c r="K37" s="865"/>
      <c r="L37" s="813"/>
      <c r="M37" s="813"/>
      <c r="N37" s="813"/>
      <c r="O37" s="813"/>
      <c r="P37" s="813"/>
      <c r="Q37" s="813"/>
      <c r="R37" s="813"/>
      <c r="S37" s="813"/>
      <c r="T37" s="813"/>
      <c r="U37" s="813"/>
      <c r="V37" s="813"/>
      <c r="W37" s="813"/>
      <c r="X37" s="813"/>
      <c r="Y37" s="813"/>
      <c r="Z37" s="813"/>
      <c r="AA37" s="813"/>
      <c r="AB37" s="813"/>
      <c r="AC37" s="813"/>
      <c r="AD37" s="871"/>
      <c r="AE37" s="858"/>
      <c r="AF37" s="859"/>
      <c r="AG37" s="859"/>
      <c r="AH37" s="859"/>
      <c r="AI37" s="859"/>
      <c r="AJ37" s="859"/>
      <c r="AK37" s="859"/>
      <c r="AL37" s="859"/>
      <c r="AM37" s="859"/>
      <c r="AN37" s="859"/>
      <c r="AO37" s="859"/>
      <c r="AP37" s="859"/>
      <c r="AQ37" s="859"/>
      <c r="AR37" s="859"/>
      <c r="AS37" s="859"/>
      <c r="AT37" s="859"/>
      <c r="AU37" s="859"/>
      <c r="AV37" s="859"/>
      <c r="AW37" s="859"/>
      <c r="AX37" s="859"/>
      <c r="AY37" s="859"/>
      <c r="AZ37" s="860"/>
      <c r="BA37" s="84"/>
    </row>
    <row r="38" spans="1:53" ht="9.75" customHeight="1">
      <c r="A38" s="94"/>
      <c r="B38" s="820"/>
      <c r="C38" s="820"/>
      <c r="D38" s="820"/>
      <c r="E38" s="820"/>
      <c r="F38" s="820"/>
      <c r="G38" s="820"/>
      <c r="H38" s="820"/>
      <c r="I38" s="820"/>
      <c r="J38" s="95"/>
      <c r="K38" s="866"/>
      <c r="L38" s="814"/>
      <c r="M38" s="814"/>
      <c r="N38" s="814"/>
      <c r="O38" s="814"/>
      <c r="P38" s="814"/>
      <c r="Q38" s="814"/>
      <c r="R38" s="814"/>
      <c r="S38" s="814"/>
      <c r="T38" s="814"/>
      <c r="U38" s="814"/>
      <c r="V38" s="814"/>
      <c r="W38" s="814"/>
      <c r="X38" s="814"/>
      <c r="Y38" s="814"/>
      <c r="Z38" s="814"/>
      <c r="AA38" s="814"/>
      <c r="AB38" s="814"/>
      <c r="AC38" s="814"/>
      <c r="AD38" s="872"/>
      <c r="AE38" s="861"/>
      <c r="AF38" s="862"/>
      <c r="AG38" s="862"/>
      <c r="AH38" s="862"/>
      <c r="AI38" s="862"/>
      <c r="AJ38" s="862"/>
      <c r="AK38" s="862"/>
      <c r="AL38" s="862"/>
      <c r="AM38" s="862"/>
      <c r="AN38" s="862"/>
      <c r="AO38" s="862"/>
      <c r="AP38" s="862"/>
      <c r="AQ38" s="862"/>
      <c r="AR38" s="862"/>
      <c r="AS38" s="862"/>
      <c r="AT38" s="862"/>
      <c r="AU38" s="862"/>
      <c r="AV38" s="862"/>
      <c r="AW38" s="862"/>
      <c r="AX38" s="862"/>
      <c r="AY38" s="862"/>
      <c r="AZ38" s="863"/>
      <c r="BA38" s="90"/>
    </row>
    <row r="39" spans="1:53" ht="9.75" customHeight="1">
      <c r="A39" s="86"/>
      <c r="B39" s="78"/>
      <c r="C39" s="78"/>
      <c r="D39" s="78"/>
      <c r="E39" s="78"/>
      <c r="F39" s="78"/>
      <c r="G39" s="78"/>
      <c r="H39" s="78"/>
      <c r="I39" s="78"/>
      <c r="J39" s="96"/>
      <c r="K39" s="78"/>
      <c r="L39" s="78"/>
      <c r="M39" s="78"/>
      <c r="N39" s="78"/>
      <c r="O39" s="78"/>
      <c r="P39" s="78"/>
      <c r="Q39" s="78"/>
      <c r="R39" s="838" t="s">
        <v>185</v>
      </c>
      <c r="S39" s="839"/>
      <c r="T39" s="839"/>
      <c r="U39" s="839"/>
      <c r="V39" s="840"/>
      <c r="W39" s="78"/>
      <c r="X39" s="78"/>
      <c r="Y39" s="78"/>
      <c r="Z39" s="78"/>
      <c r="AA39" s="78"/>
      <c r="AB39" s="78"/>
      <c r="AC39" s="78"/>
      <c r="AD39" s="838" t="s">
        <v>186</v>
      </c>
      <c r="AE39" s="839"/>
      <c r="AF39" s="839"/>
      <c r="AG39" s="839"/>
      <c r="AH39" s="840"/>
      <c r="AI39" s="78"/>
      <c r="AJ39" s="78"/>
      <c r="AK39" s="78"/>
      <c r="AL39" s="96"/>
      <c r="AM39" s="78"/>
      <c r="AN39" s="78"/>
      <c r="AO39" s="78"/>
      <c r="AP39" s="78"/>
      <c r="AQ39" s="78"/>
      <c r="AR39" s="78"/>
      <c r="AS39" s="78"/>
      <c r="AT39" s="78"/>
      <c r="AU39" s="78"/>
      <c r="AV39" s="78"/>
      <c r="AW39" s="78"/>
      <c r="AX39" s="78"/>
      <c r="AY39" s="82"/>
      <c r="AZ39" s="96"/>
      <c r="BA39" s="90"/>
    </row>
    <row r="40" spans="1:53" ht="9.75" customHeight="1">
      <c r="A40" s="86"/>
      <c r="B40" s="78"/>
      <c r="C40" s="87"/>
      <c r="D40" s="87"/>
      <c r="E40" s="87"/>
      <c r="F40" s="87"/>
      <c r="G40" s="87"/>
      <c r="H40" s="87"/>
      <c r="I40" s="87"/>
      <c r="J40" s="98"/>
      <c r="K40" s="87"/>
      <c r="L40" s="78"/>
      <c r="M40" s="78"/>
      <c r="N40" s="78"/>
      <c r="O40" s="78"/>
      <c r="P40" s="78"/>
      <c r="Q40" s="78"/>
      <c r="R40" s="841"/>
      <c r="S40" s="841"/>
      <c r="T40" s="841"/>
      <c r="U40" s="841"/>
      <c r="V40" s="842"/>
      <c r="W40" s="78"/>
      <c r="X40" s="78"/>
      <c r="Y40" s="78"/>
      <c r="Z40" s="78"/>
      <c r="AA40" s="78"/>
      <c r="AB40" s="78"/>
      <c r="AC40" s="78"/>
      <c r="AD40" s="841"/>
      <c r="AE40" s="841"/>
      <c r="AF40" s="841"/>
      <c r="AG40" s="841"/>
      <c r="AH40" s="842"/>
      <c r="AI40" s="852" t="s">
        <v>161</v>
      </c>
      <c r="AJ40" s="853"/>
      <c r="AK40" s="853"/>
      <c r="AL40" s="854"/>
      <c r="AM40" s="78"/>
      <c r="AN40" s="78"/>
      <c r="AO40" s="78"/>
      <c r="AP40" s="78"/>
      <c r="AQ40" s="810" t="s">
        <v>168</v>
      </c>
      <c r="AR40" s="810"/>
      <c r="AS40" s="810"/>
      <c r="AT40" s="810"/>
      <c r="AU40" s="810"/>
      <c r="AV40" s="78"/>
      <c r="AW40" s="78"/>
      <c r="AX40" s="78"/>
      <c r="AY40" s="78"/>
      <c r="AZ40" s="85"/>
      <c r="BA40" s="88"/>
    </row>
    <row r="41" spans="1:53" ht="9.75" customHeight="1">
      <c r="A41" s="86"/>
      <c r="B41" s="78"/>
      <c r="C41" s="78"/>
      <c r="D41" s="78"/>
      <c r="E41" s="78"/>
      <c r="F41" s="78"/>
      <c r="G41" s="78"/>
      <c r="H41" s="78"/>
      <c r="I41" s="78"/>
      <c r="J41" s="85"/>
      <c r="K41" s="78"/>
      <c r="L41" s="78"/>
      <c r="M41" s="78"/>
      <c r="N41" s="78"/>
      <c r="O41" s="78"/>
      <c r="P41" s="78"/>
      <c r="Q41" s="78"/>
      <c r="R41" s="841"/>
      <c r="S41" s="841"/>
      <c r="T41" s="841"/>
      <c r="U41" s="841"/>
      <c r="V41" s="842"/>
      <c r="W41" s="78"/>
      <c r="X41" s="88"/>
      <c r="Y41" s="88"/>
      <c r="Z41" s="88"/>
      <c r="AA41" s="88"/>
      <c r="AB41" s="88"/>
      <c r="AC41" s="88"/>
      <c r="AD41" s="841"/>
      <c r="AE41" s="841"/>
      <c r="AF41" s="841"/>
      <c r="AG41" s="841"/>
      <c r="AH41" s="842"/>
      <c r="AI41" s="852"/>
      <c r="AJ41" s="853"/>
      <c r="AK41" s="853"/>
      <c r="AL41" s="854"/>
      <c r="AM41" s="88"/>
      <c r="AN41" s="88"/>
      <c r="AO41" s="78"/>
      <c r="AP41" s="78"/>
      <c r="AQ41" s="810"/>
      <c r="AR41" s="810"/>
      <c r="AS41" s="810"/>
      <c r="AT41" s="810"/>
      <c r="AU41" s="810"/>
      <c r="AV41" s="78"/>
      <c r="AW41" s="78"/>
      <c r="AX41" s="78"/>
      <c r="AY41" s="78"/>
      <c r="AZ41" s="85"/>
      <c r="BA41" s="84"/>
    </row>
    <row r="42" spans="1:53" ht="9.75" customHeight="1">
      <c r="A42" s="86"/>
      <c r="B42" s="78"/>
      <c r="C42" s="78"/>
      <c r="D42" s="78"/>
      <c r="E42" s="78"/>
      <c r="F42" s="78"/>
      <c r="G42" s="78"/>
      <c r="H42" s="78"/>
      <c r="I42" s="78"/>
      <c r="J42" s="85"/>
      <c r="K42" s="78"/>
      <c r="L42" s="78"/>
      <c r="M42" s="78"/>
      <c r="N42" s="78"/>
      <c r="O42" s="78"/>
      <c r="P42" s="78"/>
      <c r="Q42" s="78"/>
      <c r="R42" s="841"/>
      <c r="S42" s="841"/>
      <c r="T42" s="841"/>
      <c r="U42" s="841"/>
      <c r="V42" s="842"/>
      <c r="W42" s="78"/>
      <c r="X42" s="88"/>
      <c r="Y42" s="88"/>
      <c r="Z42" s="88"/>
      <c r="AA42" s="88"/>
      <c r="AB42" s="88"/>
      <c r="AC42" s="88"/>
      <c r="AD42" s="841"/>
      <c r="AE42" s="841"/>
      <c r="AF42" s="841"/>
      <c r="AG42" s="841"/>
      <c r="AH42" s="842"/>
      <c r="AI42" s="104"/>
      <c r="AJ42" s="97"/>
      <c r="AK42" s="97"/>
      <c r="AL42" s="105"/>
      <c r="AM42" s="88"/>
      <c r="AN42" s="88"/>
      <c r="AO42" s="78"/>
      <c r="AP42" s="78"/>
      <c r="AQ42" s="78"/>
      <c r="AR42" s="78"/>
      <c r="AS42" s="78"/>
      <c r="AT42" s="78"/>
      <c r="AU42" s="78"/>
      <c r="AV42" s="78"/>
      <c r="AW42" s="78"/>
      <c r="AX42" s="78"/>
      <c r="AY42" s="87"/>
      <c r="AZ42" s="85"/>
      <c r="BA42" s="90"/>
    </row>
    <row r="43" spans="1:53" ht="9.75" customHeight="1">
      <c r="A43" s="86"/>
      <c r="B43" s="78"/>
      <c r="C43" s="78"/>
      <c r="D43" s="78"/>
      <c r="E43" s="78"/>
      <c r="F43" s="78"/>
      <c r="G43" s="78"/>
      <c r="H43" s="78"/>
      <c r="I43" s="78"/>
      <c r="J43" s="85"/>
      <c r="K43" s="78"/>
      <c r="L43" s="78"/>
      <c r="M43" s="78"/>
      <c r="N43" s="78"/>
      <c r="O43" s="78"/>
      <c r="P43" s="78"/>
      <c r="Q43" s="78"/>
      <c r="R43" s="843"/>
      <c r="S43" s="843"/>
      <c r="T43" s="843"/>
      <c r="U43" s="843"/>
      <c r="V43" s="844"/>
      <c r="W43" s="78"/>
      <c r="X43" s="78"/>
      <c r="Y43" s="78"/>
      <c r="Z43" s="78"/>
      <c r="AA43" s="78"/>
      <c r="AB43" s="78"/>
      <c r="AC43" s="78"/>
      <c r="AD43" s="843"/>
      <c r="AE43" s="843"/>
      <c r="AF43" s="843"/>
      <c r="AG43" s="843"/>
      <c r="AH43" s="844"/>
      <c r="AI43" s="823" t="s">
        <v>175</v>
      </c>
      <c r="AJ43" s="824"/>
      <c r="AK43" s="824"/>
      <c r="AL43" s="825"/>
      <c r="AM43" s="867"/>
      <c r="AN43" s="832"/>
      <c r="AO43" s="832"/>
      <c r="AP43" s="832"/>
      <c r="AQ43" s="832"/>
      <c r="AR43" s="832"/>
      <c r="AS43" s="832"/>
      <c r="AT43" s="832"/>
      <c r="AU43" s="832"/>
      <c r="AV43" s="832"/>
      <c r="AW43" s="832"/>
      <c r="AX43" s="832"/>
      <c r="AY43" s="832"/>
      <c r="AZ43" s="833"/>
      <c r="BA43" s="90"/>
    </row>
    <row r="44" spans="1:53" ht="9.75" customHeight="1">
      <c r="A44" s="86"/>
      <c r="B44" s="78"/>
      <c r="C44" s="78"/>
      <c r="D44" s="78"/>
      <c r="E44" s="78"/>
      <c r="F44" s="78"/>
      <c r="G44" s="78"/>
      <c r="H44" s="78"/>
      <c r="I44" s="78"/>
      <c r="J44" s="85"/>
      <c r="K44" s="99"/>
      <c r="L44" s="821" t="s">
        <v>163</v>
      </c>
      <c r="M44" s="821"/>
      <c r="N44" s="821"/>
      <c r="O44" s="821"/>
      <c r="P44" s="821"/>
      <c r="Q44" s="821"/>
      <c r="R44" s="821"/>
      <c r="S44" s="821"/>
      <c r="T44" s="821"/>
      <c r="U44" s="821"/>
      <c r="V44" s="102"/>
      <c r="W44" s="103"/>
      <c r="X44" s="821" t="s">
        <v>164</v>
      </c>
      <c r="Y44" s="821"/>
      <c r="Z44" s="821"/>
      <c r="AA44" s="821"/>
      <c r="AB44" s="821"/>
      <c r="AC44" s="821"/>
      <c r="AD44" s="821"/>
      <c r="AE44" s="821"/>
      <c r="AF44" s="821"/>
      <c r="AG44" s="821"/>
      <c r="AH44" s="101"/>
      <c r="AI44" s="826"/>
      <c r="AJ44" s="827"/>
      <c r="AK44" s="827"/>
      <c r="AL44" s="828"/>
      <c r="AM44" s="868"/>
      <c r="AN44" s="834"/>
      <c r="AO44" s="834"/>
      <c r="AP44" s="834"/>
      <c r="AQ44" s="834"/>
      <c r="AR44" s="834"/>
      <c r="AS44" s="834"/>
      <c r="AT44" s="834"/>
      <c r="AU44" s="834"/>
      <c r="AV44" s="834"/>
      <c r="AW44" s="834"/>
      <c r="AX44" s="834"/>
      <c r="AY44" s="834"/>
      <c r="AZ44" s="835"/>
      <c r="BA44" s="88"/>
    </row>
    <row r="45" spans="1:53" ht="9.75" customHeight="1">
      <c r="A45" s="86"/>
      <c r="B45" s="815" t="s">
        <v>171</v>
      </c>
      <c r="C45" s="816"/>
      <c r="D45" s="816"/>
      <c r="E45" s="816"/>
      <c r="F45" s="816"/>
      <c r="G45" s="816"/>
      <c r="H45" s="816"/>
      <c r="I45" s="816"/>
      <c r="J45" s="85"/>
      <c r="K45" s="81"/>
      <c r="L45" s="82"/>
      <c r="M45" s="82"/>
      <c r="N45" s="106"/>
      <c r="O45" s="82"/>
      <c r="P45" s="82"/>
      <c r="Q45" s="106"/>
      <c r="R45" s="82"/>
      <c r="S45" s="107"/>
      <c r="T45" s="82"/>
      <c r="U45" s="82"/>
      <c r="V45" s="96"/>
      <c r="W45" s="82"/>
      <c r="X45" s="82"/>
      <c r="Y45" s="82"/>
      <c r="Z45" s="107"/>
      <c r="AA45" s="82"/>
      <c r="AB45" s="82"/>
      <c r="AC45" s="82"/>
      <c r="AD45" s="107"/>
      <c r="AE45" s="106"/>
      <c r="AF45" s="82"/>
      <c r="AG45" s="82"/>
      <c r="AH45" s="96"/>
      <c r="AI45" s="826"/>
      <c r="AJ45" s="827"/>
      <c r="AK45" s="827"/>
      <c r="AL45" s="828"/>
      <c r="AM45" s="868"/>
      <c r="AN45" s="834"/>
      <c r="AO45" s="834"/>
      <c r="AP45" s="834"/>
      <c r="AQ45" s="834"/>
      <c r="AR45" s="834"/>
      <c r="AS45" s="834"/>
      <c r="AT45" s="834"/>
      <c r="AU45" s="834"/>
      <c r="AV45" s="834"/>
      <c r="AW45" s="834"/>
      <c r="AX45" s="834"/>
      <c r="AY45" s="834"/>
      <c r="AZ45" s="835"/>
      <c r="BA45" s="84"/>
    </row>
    <row r="46" spans="1:53" ht="9.75" customHeight="1">
      <c r="A46" s="86"/>
      <c r="B46" s="816"/>
      <c r="C46" s="816"/>
      <c r="D46" s="816"/>
      <c r="E46" s="816"/>
      <c r="F46" s="816"/>
      <c r="G46" s="816"/>
      <c r="H46" s="816"/>
      <c r="I46" s="816"/>
      <c r="J46" s="85"/>
      <c r="K46" s="94"/>
      <c r="L46" s="93"/>
      <c r="M46" s="93"/>
      <c r="N46" s="108"/>
      <c r="O46" s="93"/>
      <c r="P46" s="93"/>
      <c r="Q46" s="108"/>
      <c r="R46" s="93"/>
      <c r="S46" s="109"/>
      <c r="T46" s="93"/>
      <c r="U46" s="93"/>
      <c r="V46" s="95"/>
      <c r="W46" s="93"/>
      <c r="X46" s="93"/>
      <c r="Y46" s="93"/>
      <c r="Z46" s="109"/>
      <c r="AA46" s="93"/>
      <c r="AB46" s="93"/>
      <c r="AC46" s="93"/>
      <c r="AD46" s="109"/>
      <c r="AE46" s="108"/>
      <c r="AF46" s="93"/>
      <c r="AG46" s="93"/>
      <c r="AH46" s="95"/>
      <c r="AI46" s="829"/>
      <c r="AJ46" s="830"/>
      <c r="AK46" s="830"/>
      <c r="AL46" s="831"/>
      <c r="AM46" s="869"/>
      <c r="AN46" s="836"/>
      <c r="AO46" s="836"/>
      <c r="AP46" s="836"/>
      <c r="AQ46" s="836"/>
      <c r="AR46" s="836"/>
      <c r="AS46" s="836"/>
      <c r="AT46" s="836"/>
      <c r="AU46" s="836"/>
      <c r="AV46" s="836"/>
      <c r="AW46" s="836"/>
      <c r="AX46" s="836"/>
      <c r="AY46" s="836"/>
      <c r="AZ46" s="837"/>
      <c r="BA46" s="84"/>
    </row>
    <row r="47" spans="1:53" ht="9.75" customHeight="1">
      <c r="A47" s="86"/>
      <c r="B47" s="816"/>
      <c r="C47" s="816"/>
      <c r="D47" s="816"/>
      <c r="E47" s="816"/>
      <c r="F47" s="816"/>
      <c r="G47" s="816"/>
      <c r="H47" s="816"/>
      <c r="I47" s="816"/>
      <c r="J47" s="85"/>
      <c r="K47" s="99"/>
      <c r="L47" s="821" t="s">
        <v>196</v>
      </c>
      <c r="M47" s="821"/>
      <c r="N47" s="821"/>
      <c r="O47" s="821"/>
      <c r="P47" s="821"/>
      <c r="Q47" s="821"/>
      <c r="R47" s="821"/>
      <c r="S47" s="101"/>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1"/>
      <c r="BA47" s="90"/>
    </row>
    <row r="48" spans="1:53" ht="9.75" customHeight="1">
      <c r="A48" s="86"/>
      <c r="B48" s="78"/>
      <c r="C48" s="78"/>
      <c r="D48" s="78"/>
      <c r="E48" s="78"/>
      <c r="F48" s="78"/>
      <c r="G48" s="78"/>
      <c r="H48" s="78"/>
      <c r="I48" s="78"/>
      <c r="J48" s="85"/>
      <c r="K48" s="845" t="s">
        <v>169</v>
      </c>
      <c r="L48" s="819"/>
      <c r="M48" s="819"/>
      <c r="N48" s="819"/>
      <c r="O48" s="819"/>
      <c r="P48" s="819"/>
      <c r="Q48" s="819"/>
      <c r="R48" s="819"/>
      <c r="S48" s="846"/>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96"/>
      <c r="BA48" s="90"/>
    </row>
    <row r="49" spans="1:56" ht="9.75" customHeight="1">
      <c r="A49" s="86"/>
      <c r="B49" s="78"/>
      <c r="C49" s="78"/>
      <c r="D49" s="78"/>
      <c r="E49" s="78"/>
      <c r="F49" s="78"/>
      <c r="G49" s="78"/>
      <c r="H49" s="78"/>
      <c r="I49" s="78"/>
      <c r="J49" s="85"/>
      <c r="K49" s="847"/>
      <c r="L49" s="816"/>
      <c r="M49" s="816"/>
      <c r="N49" s="816"/>
      <c r="O49" s="816"/>
      <c r="P49" s="816"/>
      <c r="Q49" s="816"/>
      <c r="R49" s="816"/>
      <c r="S49" s="84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85"/>
      <c r="BA49" s="90"/>
    </row>
    <row r="50" spans="1:56" ht="9.75" customHeight="1">
      <c r="A50" s="86"/>
      <c r="B50" s="78"/>
      <c r="C50" s="78"/>
      <c r="D50" s="78"/>
      <c r="E50" s="78"/>
      <c r="F50" s="78"/>
      <c r="G50" s="78"/>
      <c r="H50" s="78"/>
      <c r="I50" s="78"/>
      <c r="J50" s="85"/>
      <c r="K50" s="849"/>
      <c r="L50" s="820"/>
      <c r="M50" s="820"/>
      <c r="N50" s="820"/>
      <c r="O50" s="820"/>
      <c r="P50" s="820"/>
      <c r="Q50" s="820"/>
      <c r="R50" s="820"/>
      <c r="S50" s="85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5"/>
      <c r="BA50" s="88"/>
    </row>
    <row r="51" spans="1:56" ht="9.75" customHeight="1">
      <c r="A51" s="86"/>
      <c r="B51" s="78"/>
      <c r="C51" s="78"/>
      <c r="D51" s="78"/>
      <c r="E51" s="78"/>
      <c r="F51" s="78"/>
      <c r="G51" s="78"/>
      <c r="H51" s="78"/>
      <c r="I51" s="78"/>
      <c r="J51" s="85"/>
      <c r="K51" s="845" t="s">
        <v>170</v>
      </c>
      <c r="L51" s="819"/>
      <c r="M51" s="819"/>
      <c r="N51" s="819"/>
      <c r="O51" s="819"/>
      <c r="P51" s="819"/>
      <c r="Q51" s="819"/>
      <c r="R51" s="819"/>
      <c r="S51" s="846"/>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96"/>
      <c r="BA51" s="84"/>
    </row>
    <row r="52" spans="1:56" ht="9.75" customHeight="1">
      <c r="A52" s="86"/>
      <c r="B52" s="78"/>
      <c r="C52" s="78"/>
      <c r="D52" s="78"/>
      <c r="E52" s="78"/>
      <c r="F52" s="78"/>
      <c r="G52" s="78"/>
      <c r="H52" s="78"/>
      <c r="I52" s="78"/>
      <c r="J52" s="85"/>
      <c r="K52" s="847"/>
      <c r="L52" s="816"/>
      <c r="M52" s="816"/>
      <c r="N52" s="816"/>
      <c r="O52" s="816"/>
      <c r="P52" s="816"/>
      <c r="Q52" s="816"/>
      <c r="R52" s="816"/>
      <c r="S52" s="84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85"/>
      <c r="BA52" s="84"/>
    </row>
    <row r="53" spans="1:56" ht="9.75" customHeight="1">
      <c r="A53" s="94"/>
      <c r="B53" s="93"/>
      <c r="C53" s="93"/>
      <c r="D53" s="93"/>
      <c r="E53" s="93"/>
      <c r="F53" s="93"/>
      <c r="G53" s="93"/>
      <c r="H53" s="93"/>
      <c r="I53" s="93"/>
      <c r="J53" s="95"/>
      <c r="K53" s="849"/>
      <c r="L53" s="820"/>
      <c r="M53" s="820"/>
      <c r="N53" s="820"/>
      <c r="O53" s="820"/>
      <c r="P53" s="820"/>
      <c r="Q53" s="820"/>
      <c r="R53" s="820"/>
      <c r="S53" s="850"/>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5"/>
      <c r="BA53" s="90"/>
    </row>
    <row r="54" spans="1:56" ht="9.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90"/>
    </row>
    <row r="55" spans="1:56" ht="9.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88"/>
    </row>
    <row r="56" spans="1:56" ht="9.75" customHeight="1">
      <c r="A56" s="822" t="s">
        <v>174</v>
      </c>
      <c r="B56" s="822"/>
      <c r="C56" s="822"/>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4"/>
    </row>
    <row r="57" spans="1:56" ht="9.75" customHeight="1">
      <c r="A57" s="822"/>
      <c r="B57" s="822"/>
      <c r="C57" s="822"/>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2"/>
      <c r="AB57" s="822"/>
      <c r="AC57" s="822"/>
      <c r="AD57" s="822"/>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4"/>
    </row>
    <row r="58" spans="1:56" ht="9.75" customHeight="1">
      <c r="A58" s="822"/>
      <c r="B58" s="822"/>
      <c r="C58" s="822"/>
      <c r="D58" s="822"/>
      <c r="E58" s="822"/>
      <c r="F58" s="822"/>
      <c r="G58" s="822"/>
      <c r="H58" s="822"/>
      <c r="I58" s="822"/>
      <c r="J58" s="822"/>
      <c r="K58" s="822"/>
      <c r="L58" s="822"/>
      <c r="M58" s="822"/>
      <c r="N58" s="822"/>
      <c r="O58" s="822"/>
      <c r="P58" s="822"/>
      <c r="Q58" s="822"/>
      <c r="R58" s="822"/>
      <c r="S58" s="822"/>
      <c r="T58" s="822"/>
      <c r="U58" s="822"/>
      <c r="V58" s="822"/>
      <c r="W58" s="822"/>
      <c r="X58" s="822"/>
      <c r="Y58" s="822"/>
      <c r="Z58" s="822"/>
      <c r="AA58" s="822"/>
      <c r="AB58" s="822"/>
      <c r="AC58" s="822"/>
      <c r="AD58" s="822"/>
      <c r="AE58" s="822"/>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90"/>
    </row>
    <row r="59" spans="1:56" ht="9.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90"/>
    </row>
    <row r="60" spans="1:56" ht="9.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88"/>
    </row>
    <row r="61" spans="1:56" ht="9.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84"/>
    </row>
    <row r="62" spans="1:56" ht="9.1999999999999993"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79"/>
    </row>
    <row r="63" spans="1:56" ht="9.1999999999999993" customHeight="1">
      <c r="A63" s="78"/>
      <c r="B63" s="79"/>
      <c r="C63" s="79"/>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79"/>
      <c r="BD63" s="79"/>
    </row>
  </sheetData>
  <mergeCells count="45">
    <mergeCell ref="A2:AY2"/>
    <mergeCell ref="X44:AG44"/>
    <mergeCell ref="AI40:AL41"/>
    <mergeCell ref="AQ40:AU41"/>
    <mergeCell ref="AE36:AZ38"/>
    <mergeCell ref="A4:O5"/>
    <mergeCell ref="K36:L38"/>
    <mergeCell ref="U36:V38"/>
    <mergeCell ref="AM43:AN46"/>
    <mergeCell ref="AQ43:AR46"/>
    <mergeCell ref="V12:Z13"/>
    <mergeCell ref="V17:Z18"/>
    <mergeCell ref="P14:T16"/>
    <mergeCell ref="A34:AQ35"/>
    <mergeCell ref="AC36:AD38"/>
    <mergeCell ref="Y36:Z38"/>
    <mergeCell ref="A56:AZ58"/>
    <mergeCell ref="AI43:AL46"/>
    <mergeCell ref="AY43:AZ46"/>
    <mergeCell ref="AS43:AT46"/>
    <mergeCell ref="AU43:AV46"/>
    <mergeCell ref="AW43:AX46"/>
    <mergeCell ref="R39:V43"/>
    <mergeCell ref="AD39:AH43"/>
    <mergeCell ref="L44:U44"/>
    <mergeCell ref="K51:S53"/>
    <mergeCell ref="K48:S50"/>
    <mergeCell ref="AO43:AP46"/>
    <mergeCell ref="A8:O9"/>
    <mergeCell ref="A10:O11"/>
    <mergeCell ref="B45:I47"/>
    <mergeCell ref="M36:N38"/>
    <mergeCell ref="O36:P38"/>
    <mergeCell ref="B36:I38"/>
    <mergeCell ref="L47:R47"/>
    <mergeCell ref="Q36:R38"/>
    <mergeCell ref="AY30:AZ31"/>
    <mergeCell ref="W36:X38"/>
    <mergeCell ref="AY17:AZ18"/>
    <mergeCell ref="P27:T29"/>
    <mergeCell ref="V24:Z26"/>
    <mergeCell ref="V28:Z31"/>
    <mergeCell ref="A20:AY22"/>
    <mergeCell ref="AA36:AB38"/>
    <mergeCell ref="S36:T38"/>
  </mergeCells>
  <phoneticPr fontId="2"/>
  <printOptions horizontalCentered="1"/>
  <pageMargins left="0.59055118110236227" right="0.59055118110236227" top="0.59055118110236227" bottom="0" header="0.19685039370078741" footer="0"/>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2EDD-D030-40BA-994D-ECB517D7C4B6}">
  <sheetPr>
    <tabColor rgb="FF00B0F0"/>
  </sheetPr>
  <dimension ref="A1:BH39"/>
  <sheetViews>
    <sheetView view="pageBreakPreview" zoomScaleNormal="100" zoomScaleSheetLayoutView="100" workbookViewId="0"/>
  </sheetViews>
  <sheetFormatPr defaultColWidth="1.625" defaultRowHeight="13.5"/>
  <cols>
    <col min="1" max="1" width="0.875" style="216" customWidth="1"/>
    <col min="2" max="56" width="1.625" style="216" customWidth="1"/>
    <col min="57" max="58" width="0.875" style="216" customWidth="1"/>
    <col min="59" max="16384" width="1.625" style="216"/>
  </cols>
  <sheetData>
    <row r="1" spans="1:60">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row>
    <row r="2" spans="1:60" ht="15.95" customHeight="1">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8"/>
      <c r="AY2" s="218"/>
      <c r="AZ2" s="218"/>
      <c r="BA2" s="218"/>
      <c r="BB2" s="218"/>
      <c r="BC2" s="218"/>
      <c r="BD2" s="218"/>
      <c r="BE2" s="217"/>
      <c r="BF2" s="217"/>
      <c r="BG2" s="217"/>
      <c r="BH2" s="217"/>
    </row>
    <row r="3" spans="1:60" ht="15.95" customHeight="1">
      <c r="A3" s="217"/>
      <c r="B3" s="219"/>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1"/>
      <c r="AY3" s="221"/>
      <c r="AZ3" s="221"/>
      <c r="BA3" s="221"/>
      <c r="BB3" s="221"/>
      <c r="BC3" s="221"/>
      <c r="BD3" s="222"/>
      <c r="BE3" s="217"/>
      <c r="BF3" s="217"/>
      <c r="BG3" s="217"/>
      <c r="BH3" s="217"/>
    </row>
    <row r="4" spans="1:60" ht="15.95" customHeight="1">
      <c r="A4" s="217"/>
      <c r="B4" s="223"/>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873" t="s">
        <v>275</v>
      </c>
      <c r="AN4" s="874"/>
      <c r="AO4" s="874"/>
      <c r="AP4" s="874"/>
      <c r="AQ4" s="874"/>
      <c r="AR4" s="874"/>
      <c r="AS4" s="874"/>
      <c r="AT4" s="874"/>
      <c r="AU4" s="874"/>
      <c r="AV4" s="874"/>
      <c r="AW4" s="874"/>
      <c r="AX4" s="874"/>
      <c r="AY4" s="874"/>
      <c r="AZ4" s="874"/>
      <c r="BA4" s="874"/>
      <c r="BB4" s="218"/>
      <c r="BC4" s="218"/>
      <c r="BD4" s="224"/>
      <c r="BE4" s="217"/>
      <c r="BF4" s="217"/>
      <c r="BG4" s="217"/>
      <c r="BH4" s="217"/>
    </row>
    <row r="5" spans="1:60" ht="15.95" customHeight="1">
      <c r="A5" s="217"/>
      <c r="B5" s="223"/>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8"/>
      <c r="AY5" s="218"/>
      <c r="AZ5" s="218"/>
      <c r="BA5" s="218"/>
      <c r="BB5" s="218"/>
      <c r="BC5" s="218"/>
      <c r="BD5" s="224"/>
      <c r="BE5" s="217"/>
      <c r="BF5" s="217"/>
      <c r="BG5" s="217"/>
      <c r="BH5" s="217"/>
    </row>
    <row r="6" spans="1:60" ht="16.5" customHeight="1">
      <c r="A6" s="217"/>
      <c r="B6" s="225"/>
      <c r="C6" s="217"/>
      <c r="D6" s="217"/>
      <c r="E6" s="217"/>
      <c r="F6" s="217"/>
      <c r="G6" s="217"/>
      <c r="H6" s="217"/>
      <c r="I6" s="875" t="s">
        <v>288</v>
      </c>
      <c r="J6" s="875"/>
      <c r="K6" s="875"/>
      <c r="L6" s="875"/>
      <c r="M6" s="875"/>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5"/>
      <c r="AU6" s="875"/>
      <c r="AV6" s="875"/>
      <c r="AW6" s="875"/>
      <c r="AX6" s="218"/>
      <c r="AY6" s="218"/>
      <c r="AZ6" s="218"/>
      <c r="BA6" s="218"/>
      <c r="BB6" s="218"/>
      <c r="BC6" s="218"/>
      <c r="BD6" s="224"/>
      <c r="BE6" s="217"/>
      <c r="BF6" s="217"/>
      <c r="BG6" s="217"/>
      <c r="BH6" s="217"/>
    </row>
    <row r="7" spans="1:60" ht="15.95" customHeight="1">
      <c r="A7" s="217"/>
      <c r="B7" s="223"/>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8"/>
      <c r="AY7" s="218"/>
      <c r="AZ7" s="218"/>
      <c r="BA7" s="218"/>
      <c r="BB7" s="218"/>
      <c r="BC7" s="218"/>
      <c r="BD7" s="224"/>
      <c r="BE7" s="217"/>
      <c r="BF7" s="217"/>
      <c r="BG7" s="217"/>
      <c r="BH7" s="217"/>
    </row>
    <row r="8" spans="1:60" ht="15.95" customHeight="1">
      <c r="A8" s="217"/>
      <c r="B8" s="223"/>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27"/>
      <c r="AQ8" s="227"/>
      <c r="AR8" s="217"/>
      <c r="AS8" s="217"/>
      <c r="AT8" s="217"/>
      <c r="AU8" s="217"/>
      <c r="AV8" s="217"/>
      <c r="AW8" s="217"/>
      <c r="AX8" s="217"/>
      <c r="AY8" s="217"/>
      <c r="AZ8" s="217"/>
      <c r="BA8" s="217"/>
      <c r="BB8" s="218"/>
      <c r="BC8" s="218"/>
      <c r="BD8" s="224"/>
      <c r="BE8" s="217"/>
      <c r="BF8" s="217"/>
      <c r="BG8" s="217"/>
      <c r="BH8" s="217"/>
    </row>
    <row r="9" spans="1:60" ht="15.95" customHeight="1">
      <c r="A9" s="217"/>
      <c r="B9" s="223"/>
      <c r="C9" s="217"/>
      <c r="D9" s="217"/>
      <c r="E9" s="217"/>
      <c r="F9" s="217"/>
      <c r="G9" s="217"/>
      <c r="H9" s="217"/>
      <c r="I9" s="217"/>
      <c r="J9" s="217"/>
      <c r="K9" s="217"/>
      <c r="L9" s="217"/>
      <c r="M9" s="217"/>
      <c r="N9" s="226"/>
      <c r="O9" s="226"/>
      <c r="P9" s="226"/>
      <c r="Q9" s="217"/>
      <c r="R9" s="217"/>
      <c r="S9" s="217"/>
      <c r="T9" s="217"/>
      <c r="U9" s="217"/>
      <c r="V9" s="217"/>
      <c r="W9" s="217"/>
      <c r="X9" s="217"/>
      <c r="Y9" s="217"/>
      <c r="Z9" s="217"/>
      <c r="AA9" s="217"/>
      <c r="AB9" s="217"/>
      <c r="AC9" s="878" t="s">
        <v>146</v>
      </c>
      <c r="AD9" s="874"/>
      <c r="AE9" s="874"/>
      <c r="AF9" s="874"/>
      <c r="AG9" s="874"/>
      <c r="AH9" s="874"/>
      <c r="AI9" s="874"/>
      <c r="AJ9" s="217"/>
      <c r="AK9" s="217"/>
      <c r="AL9" s="217"/>
      <c r="AM9" s="217"/>
      <c r="AN9" s="217"/>
      <c r="AO9" s="217"/>
      <c r="AP9" s="227"/>
      <c r="AQ9" s="227"/>
      <c r="AR9" s="217"/>
      <c r="AS9" s="217"/>
      <c r="AT9" s="217"/>
      <c r="AU9" s="217"/>
      <c r="AV9" s="217"/>
      <c r="AW9" s="217"/>
      <c r="AX9" s="217"/>
      <c r="AY9" s="217"/>
      <c r="AZ9" s="217"/>
      <c r="BA9" s="217"/>
      <c r="BB9" s="218"/>
      <c r="BC9" s="218"/>
      <c r="BD9" s="224"/>
      <c r="BE9" s="217"/>
      <c r="BF9" s="217"/>
      <c r="BG9" s="217"/>
      <c r="BH9" s="217"/>
    </row>
    <row r="10" spans="1:60" ht="15.95" customHeight="1">
      <c r="A10" s="217"/>
      <c r="B10" s="223"/>
      <c r="C10" s="217"/>
      <c r="D10" s="217"/>
      <c r="E10" s="217"/>
      <c r="F10" s="217"/>
      <c r="G10" s="217"/>
      <c r="H10" s="217"/>
      <c r="I10" s="217"/>
      <c r="J10" s="217"/>
      <c r="K10" s="217"/>
      <c r="L10" s="217"/>
      <c r="M10" s="217"/>
      <c r="N10" s="226"/>
      <c r="O10" s="226"/>
      <c r="P10" s="226"/>
      <c r="Q10" s="217"/>
      <c r="R10" s="217"/>
      <c r="S10" s="217"/>
      <c r="T10" s="217"/>
      <c r="U10" s="217"/>
      <c r="V10" s="217"/>
      <c r="W10" s="217"/>
      <c r="X10" s="217"/>
      <c r="Y10" s="217"/>
      <c r="Z10" s="217"/>
      <c r="AA10" s="217"/>
      <c r="AB10" s="217"/>
      <c r="AC10" s="879" t="s">
        <v>157</v>
      </c>
      <c r="AD10" s="880"/>
      <c r="AE10" s="880"/>
      <c r="AF10" s="880"/>
      <c r="AG10" s="880"/>
      <c r="AH10" s="880"/>
      <c r="AI10" s="881"/>
      <c r="AJ10" s="882"/>
      <c r="AK10" s="882"/>
      <c r="AL10" s="882"/>
      <c r="AM10" s="882"/>
      <c r="AN10" s="882"/>
      <c r="AO10" s="882"/>
      <c r="AP10" s="882"/>
      <c r="AQ10" s="882"/>
      <c r="AR10" s="882"/>
      <c r="AS10" s="882"/>
      <c r="AT10" s="882"/>
      <c r="AU10" s="882"/>
      <c r="AV10" s="882"/>
      <c r="AW10" s="882"/>
      <c r="AX10" s="882"/>
      <c r="AY10" s="882"/>
      <c r="AZ10" s="882"/>
      <c r="BA10" s="882"/>
      <c r="BB10" s="882"/>
      <c r="BC10" s="218"/>
      <c r="BD10" s="224"/>
      <c r="BE10" s="217"/>
      <c r="BF10" s="217"/>
      <c r="BG10" s="217"/>
      <c r="BH10" s="217"/>
    </row>
    <row r="11" spans="1:60" ht="15.95" customHeight="1">
      <c r="A11" s="217"/>
      <c r="B11" s="223"/>
      <c r="C11" s="217"/>
      <c r="D11" s="217"/>
      <c r="E11" s="217"/>
      <c r="F11" s="217"/>
      <c r="G11" s="217"/>
      <c r="H11" s="217"/>
      <c r="I11" s="217"/>
      <c r="J11" s="217"/>
      <c r="K11" s="217"/>
      <c r="L11" s="217"/>
      <c r="M11" s="217"/>
      <c r="N11" s="226"/>
      <c r="O11" s="226"/>
      <c r="P11" s="226"/>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27"/>
      <c r="AQ11" s="227"/>
      <c r="AR11" s="217"/>
      <c r="AS11" s="217"/>
      <c r="AT11" s="217"/>
      <c r="AU11" s="217"/>
      <c r="AV11" s="217"/>
      <c r="AW11" s="217"/>
      <c r="AX11" s="217"/>
      <c r="AY11" s="217"/>
      <c r="AZ11" s="217"/>
      <c r="BA11" s="217"/>
      <c r="BB11" s="218"/>
      <c r="BC11" s="218"/>
      <c r="BD11" s="224"/>
      <c r="BE11" s="217"/>
      <c r="BF11" s="217"/>
      <c r="BG11" s="217"/>
      <c r="BH11" s="217"/>
    </row>
    <row r="12" spans="1:60" ht="15.95" customHeight="1">
      <c r="A12" s="228"/>
      <c r="B12" s="223"/>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881"/>
      <c r="AJ12" s="882"/>
      <c r="AK12" s="882"/>
      <c r="AL12" s="882"/>
      <c r="AM12" s="882"/>
      <c r="AN12" s="882"/>
      <c r="AO12" s="882"/>
      <c r="AP12" s="882"/>
      <c r="AQ12" s="882"/>
      <c r="AR12" s="882"/>
      <c r="AS12" s="882"/>
      <c r="AT12" s="882"/>
      <c r="AU12" s="882"/>
      <c r="AV12" s="882"/>
      <c r="AW12" s="882"/>
      <c r="AX12" s="882"/>
      <c r="AY12" s="882"/>
      <c r="AZ12" s="882"/>
      <c r="BA12" s="882"/>
      <c r="BB12" s="882"/>
      <c r="BC12" s="218"/>
      <c r="BD12" s="224"/>
      <c r="BE12" s="217"/>
      <c r="BF12" s="217"/>
      <c r="BG12" s="217"/>
      <c r="BH12" s="217"/>
    </row>
    <row r="13" spans="1:60" ht="15.95" customHeight="1">
      <c r="A13" s="228"/>
      <c r="B13" s="223"/>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8"/>
      <c r="AY13" s="218"/>
      <c r="AZ13" s="218"/>
      <c r="BA13" s="218"/>
      <c r="BB13" s="218"/>
      <c r="BC13" s="218"/>
      <c r="BD13" s="224"/>
      <c r="BE13" s="217"/>
      <c r="BF13" s="217"/>
      <c r="BG13" s="217"/>
      <c r="BH13" s="217"/>
    </row>
    <row r="14" spans="1:60" ht="15.95" customHeight="1">
      <c r="A14" s="228"/>
      <c r="B14" s="223"/>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879" t="s">
        <v>158</v>
      </c>
      <c r="AD14" s="880"/>
      <c r="AE14" s="880"/>
      <c r="AF14" s="880"/>
      <c r="AG14" s="880"/>
      <c r="AH14" s="880"/>
      <c r="AI14" s="881"/>
      <c r="AJ14" s="882"/>
      <c r="AK14" s="882"/>
      <c r="AL14" s="882"/>
      <c r="AM14" s="882"/>
      <c r="AN14" s="882"/>
      <c r="AO14" s="882"/>
      <c r="AP14" s="882"/>
      <c r="AQ14" s="882"/>
      <c r="AR14" s="882"/>
      <c r="AS14" s="882"/>
      <c r="AT14" s="882"/>
      <c r="AU14" s="882"/>
      <c r="AV14" s="882"/>
      <c r="AW14" s="882"/>
      <c r="AX14" s="882"/>
      <c r="AY14" s="218"/>
      <c r="AZ14" s="883" t="s">
        <v>147</v>
      </c>
      <c r="BA14" s="884"/>
      <c r="BB14" s="218"/>
      <c r="BC14" s="218"/>
      <c r="BD14" s="224"/>
      <c r="BE14" s="217"/>
      <c r="BF14" s="217"/>
      <c r="BG14" s="217"/>
      <c r="BH14" s="217"/>
    </row>
    <row r="15" spans="1:60" ht="15.95" customHeight="1">
      <c r="A15" s="228"/>
      <c r="B15" s="223"/>
      <c r="C15" s="217"/>
      <c r="D15" s="217"/>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8"/>
      <c r="AY15" s="218"/>
      <c r="AZ15" s="218"/>
      <c r="BA15" s="218"/>
      <c r="BB15" s="218"/>
      <c r="BC15" s="218"/>
      <c r="BD15" s="224"/>
      <c r="BE15" s="217"/>
      <c r="BF15" s="217"/>
      <c r="BG15" s="217"/>
      <c r="BH15" s="217"/>
    </row>
    <row r="16" spans="1:60" ht="15.95" customHeight="1">
      <c r="A16" s="228"/>
      <c r="B16" s="223"/>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8"/>
      <c r="AY16" s="218"/>
      <c r="AZ16" s="218"/>
      <c r="BA16" s="218"/>
      <c r="BB16" s="218"/>
      <c r="BC16" s="218"/>
      <c r="BD16" s="224"/>
      <c r="BE16" s="217"/>
      <c r="BF16" s="217"/>
      <c r="BG16" s="217"/>
      <c r="BH16" s="217"/>
    </row>
    <row r="17" spans="1:60" ht="15.95" customHeight="1">
      <c r="A17" s="228"/>
      <c r="B17" s="223"/>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8"/>
      <c r="AY17" s="218"/>
      <c r="AZ17" s="218"/>
      <c r="BA17" s="218"/>
      <c r="BB17" s="218"/>
      <c r="BC17" s="218"/>
      <c r="BD17" s="224"/>
      <c r="BE17" s="217"/>
      <c r="BF17" s="217"/>
      <c r="BG17" s="217"/>
      <c r="BH17" s="217"/>
    </row>
    <row r="18" spans="1:60" ht="15.95" customHeight="1">
      <c r="A18" s="228"/>
      <c r="B18" s="223"/>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8"/>
      <c r="AY18" s="218"/>
      <c r="AZ18" s="218"/>
      <c r="BA18" s="218"/>
      <c r="BB18" s="218"/>
      <c r="BC18" s="218"/>
      <c r="BD18" s="224"/>
      <c r="BE18" s="217"/>
      <c r="BF18" s="217"/>
      <c r="BG18" s="217"/>
      <c r="BH18" s="217"/>
    </row>
    <row r="19" spans="1:60" ht="15.95" customHeight="1">
      <c r="A19" s="228"/>
      <c r="B19" s="223"/>
      <c r="C19" s="217"/>
      <c r="D19" s="217"/>
      <c r="E19" s="217"/>
      <c r="F19" s="217"/>
      <c r="G19" s="217"/>
      <c r="H19" s="217"/>
      <c r="I19" s="217"/>
      <c r="J19" s="217"/>
      <c r="K19" s="226"/>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29"/>
      <c r="BE19" s="217"/>
      <c r="BF19" s="217"/>
      <c r="BG19" s="217"/>
      <c r="BH19" s="217"/>
    </row>
    <row r="20" spans="1:60" ht="15.95" customHeight="1">
      <c r="A20" s="217"/>
      <c r="B20" s="223"/>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29"/>
      <c r="BE20" s="217"/>
      <c r="BF20" s="217"/>
      <c r="BG20" s="217"/>
      <c r="BH20" s="217"/>
    </row>
    <row r="21" spans="1:60" ht="15.95" customHeight="1">
      <c r="A21" s="217"/>
      <c r="B21" s="223"/>
      <c r="C21" s="217"/>
      <c r="D21" s="217" t="s">
        <v>289</v>
      </c>
      <c r="E21" s="217"/>
      <c r="F21" s="217"/>
      <c r="G21" s="217"/>
      <c r="H21" s="217"/>
      <c r="I21" s="217"/>
      <c r="J21" s="217"/>
      <c r="K21" s="217"/>
      <c r="L21" s="217"/>
      <c r="M21" s="217"/>
      <c r="N21" s="217"/>
      <c r="O21" s="217"/>
      <c r="P21" s="217"/>
      <c r="Q21" s="217"/>
      <c r="R21" s="217"/>
      <c r="S21" s="217"/>
      <c r="T21" s="230"/>
      <c r="U21" s="230"/>
      <c r="V21" s="230"/>
      <c r="W21" s="230"/>
      <c r="X21" s="230"/>
      <c r="Y21" s="876" t="str">
        <f>IF(ISBLANK(基本情報!E8),"",基本情報!E8)</f>
        <v>札幌　○○雄</v>
      </c>
      <c r="Z21" s="876"/>
      <c r="AA21" s="876"/>
      <c r="AB21" s="876"/>
      <c r="AC21" s="876"/>
      <c r="AD21" s="876"/>
      <c r="AE21" s="876"/>
      <c r="AF21" s="876"/>
      <c r="AG21" s="876"/>
      <c r="AH21" s="876"/>
      <c r="AI21" s="876"/>
      <c r="AJ21" s="876"/>
      <c r="AK21" s="876"/>
      <c r="AL21" s="876"/>
      <c r="AM21" s="876"/>
      <c r="AN21" s="230"/>
      <c r="AO21" s="230"/>
      <c r="AP21" s="230"/>
      <c r="AQ21" s="230"/>
      <c r="AR21" s="230"/>
      <c r="AS21" s="230"/>
      <c r="AT21" s="230"/>
      <c r="AU21" s="230"/>
      <c r="AV21" s="230"/>
      <c r="AW21" s="230"/>
      <c r="AX21" s="230"/>
      <c r="AY21" s="230"/>
      <c r="AZ21" s="217" t="s">
        <v>159</v>
      </c>
      <c r="BA21" s="217"/>
      <c r="BB21" s="217"/>
      <c r="BC21" s="217"/>
      <c r="BD21" s="229"/>
      <c r="BE21" s="217"/>
      <c r="BF21" s="217"/>
      <c r="BG21" s="217"/>
      <c r="BH21" s="217"/>
    </row>
    <row r="22" spans="1:60" ht="15.95" customHeight="1">
      <c r="A22" s="217"/>
      <c r="B22" s="223"/>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29"/>
      <c r="BE22" s="217"/>
      <c r="BF22" s="217"/>
      <c r="BG22" s="217"/>
      <c r="BH22" s="217"/>
    </row>
    <row r="23" spans="1:60" ht="15.95" customHeight="1">
      <c r="A23" s="217"/>
      <c r="B23" s="223"/>
      <c r="C23" s="217"/>
      <c r="D23" s="217" t="s">
        <v>160</v>
      </c>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29"/>
      <c r="BE23" s="217"/>
      <c r="BF23" s="217"/>
      <c r="BG23" s="217"/>
      <c r="BH23" s="217"/>
    </row>
    <row r="24" spans="1:60" ht="15.95" customHeight="1">
      <c r="A24" s="217"/>
      <c r="B24" s="223"/>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29"/>
      <c r="BE24" s="217"/>
      <c r="BF24" s="217"/>
      <c r="BG24" s="217"/>
      <c r="BH24" s="217"/>
    </row>
    <row r="25" spans="1:60" ht="15.95" customHeight="1">
      <c r="A25" s="217"/>
      <c r="B25" s="223"/>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29"/>
      <c r="BE25" s="217"/>
      <c r="BF25" s="217"/>
      <c r="BG25" s="217"/>
      <c r="BH25" s="217"/>
    </row>
    <row r="26" spans="1:60" ht="15.95" customHeight="1">
      <c r="A26" s="217"/>
      <c r="B26" s="223"/>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29"/>
      <c r="BE26" s="217"/>
      <c r="BF26" s="217"/>
      <c r="BG26" s="217"/>
      <c r="BH26" s="217"/>
    </row>
    <row r="27" spans="1:60" ht="15.95" customHeight="1">
      <c r="A27" s="217"/>
      <c r="B27" s="223"/>
      <c r="C27" s="217"/>
      <c r="D27" s="217" t="s">
        <v>287</v>
      </c>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29"/>
      <c r="BE27" s="217"/>
      <c r="BF27" s="217"/>
      <c r="BG27" s="217"/>
      <c r="BH27" s="217"/>
    </row>
    <row r="28" spans="1:60" ht="15.95" customHeight="1">
      <c r="A28" s="217"/>
      <c r="B28" s="223"/>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8"/>
      <c r="AY28" s="218"/>
      <c r="AZ28" s="218"/>
      <c r="BA28" s="218"/>
      <c r="BB28" s="217"/>
      <c r="BC28" s="217"/>
      <c r="BD28" s="229"/>
      <c r="BE28" s="217"/>
      <c r="BF28" s="217"/>
      <c r="BG28" s="217"/>
      <c r="BH28" s="217"/>
    </row>
    <row r="29" spans="1:60" ht="15.95" customHeight="1">
      <c r="A29" s="217"/>
      <c r="B29" s="223"/>
      <c r="C29" s="217"/>
      <c r="D29" s="877" t="str">
        <f>(基本情報!E12)&amp;"　"&amp;(基本情報!E13)</f>
        <v>札幌市中央区南00条西00丁目1番1号　</v>
      </c>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217"/>
      <c r="BD29" s="229"/>
      <c r="BE29" s="217"/>
      <c r="BF29" s="217"/>
      <c r="BG29" s="217"/>
      <c r="BH29" s="217"/>
    </row>
    <row r="30" spans="1:60" ht="15.95" customHeight="1">
      <c r="A30" s="217"/>
      <c r="B30" s="223"/>
      <c r="C30" s="217"/>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17"/>
      <c r="BD30" s="229"/>
      <c r="BE30" s="217"/>
      <c r="BF30" s="217"/>
      <c r="BG30" s="217"/>
      <c r="BH30" s="217"/>
    </row>
    <row r="31" spans="1:60" ht="15.95" customHeight="1">
      <c r="A31" s="217"/>
      <c r="B31" s="223"/>
      <c r="C31" s="217"/>
      <c r="D31" s="217"/>
      <c r="E31" s="217"/>
      <c r="F31" s="217"/>
      <c r="G31" s="217"/>
      <c r="H31" s="217"/>
      <c r="I31" s="217"/>
      <c r="J31" s="217"/>
      <c r="K31" s="217"/>
      <c r="L31" s="217"/>
      <c r="M31" s="217"/>
      <c r="N31" s="217"/>
      <c r="O31" s="228"/>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29"/>
      <c r="BE31" s="217"/>
      <c r="BF31" s="217"/>
      <c r="BG31" s="217"/>
      <c r="BH31" s="217"/>
    </row>
    <row r="32" spans="1:60" ht="15.95" customHeight="1">
      <c r="A32" s="217"/>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2"/>
      <c r="BE32" s="217"/>
      <c r="BF32" s="217"/>
      <c r="BG32" s="217"/>
      <c r="BH32" s="217"/>
    </row>
    <row r="33" spans="1:60" ht="15.95" customHeight="1">
      <c r="A33" s="217"/>
      <c r="B33" s="217"/>
      <c r="C33" s="217"/>
      <c r="D33" s="217"/>
      <c r="E33" s="217"/>
      <c r="F33" s="217"/>
      <c r="G33" s="217"/>
      <c r="H33" s="217"/>
      <c r="I33" s="217"/>
      <c r="J33" s="217"/>
      <c r="K33" s="217"/>
      <c r="L33" s="217"/>
      <c r="M33" s="217"/>
      <c r="N33" s="217"/>
      <c r="O33" s="228"/>
      <c r="P33" s="217"/>
      <c r="Q33" s="217"/>
      <c r="R33" s="217"/>
      <c r="S33" s="217"/>
      <c r="T33" s="217"/>
      <c r="U33" s="217"/>
      <c r="V33" s="217"/>
      <c r="W33" s="217"/>
      <c r="X33" s="217"/>
      <c r="Y33" s="226"/>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ht="15.95" customHeight="1"/>
    <row r="35" spans="1:60" ht="15.95" customHeight="1"/>
    <row r="36" spans="1:60" ht="15.95" customHeight="1"/>
    <row r="37" spans="1:60" ht="15.95" customHeight="1"/>
    <row r="38" spans="1:60" ht="16.5" customHeight="1"/>
    <row r="39" spans="1:60" ht="16.5" customHeight="1"/>
  </sheetData>
  <mergeCells count="11">
    <mergeCell ref="AM4:BA4"/>
    <mergeCell ref="I6:AW6"/>
    <mergeCell ref="Y21:AM21"/>
    <mergeCell ref="D29:BB29"/>
    <mergeCell ref="AC9:AI9"/>
    <mergeCell ref="AC10:AH10"/>
    <mergeCell ref="AI10:BB10"/>
    <mergeCell ref="AI12:BB12"/>
    <mergeCell ref="AC14:AH14"/>
    <mergeCell ref="AI14:AX14"/>
    <mergeCell ref="AZ14:BA14"/>
  </mergeCells>
  <phoneticPr fontId="2"/>
  <pageMargins left="0.70866141732283472" right="0.70866141732283472" top="0.74803149606299213" bottom="0.74803149606299213" header="0.31496062992125984" footer="0.31496062992125984"/>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1B4E-42C9-454C-90BC-8290AB1FD9A5}">
  <sheetPr>
    <tabColor rgb="FF00B0F0"/>
  </sheetPr>
  <dimension ref="A1:BE57"/>
  <sheetViews>
    <sheetView view="pageBreakPreview" zoomScaleNormal="100" zoomScaleSheetLayoutView="100" workbookViewId="0"/>
  </sheetViews>
  <sheetFormatPr defaultColWidth="1.625" defaultRowHeight="13.5"/>
  <cols>
    <col min="1" max="1" width="0.875" style="200" customWidth="1"/>
    <col min="2" max="56" width="1.625" style="200" customWidth="1"/>
    <col min="57" max="58" width="0.875" style="200" customWidth="1"/>
    <col min="59" max="16384" width="1.625" style="200"/>
  </cols>
  <sheetData>
    <row r="1" spans="1:57">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row>
    <row r="2" spans="1:57" ht="15.95" customHeight="1">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2"/>
      <c r="AY2" s="202"/>
      <c r="AZ2" s="202"/>
      <c r="BA2" s="202"/>
      <c r="BB2" s="202"/>
      <c r="BC2" s="202"/>
      <c r="BD2" s="202"/>
      <c r="BE2" s="201"/>
    </row>
    <row r="3" spans="1:57" ht="15.95" customHeight="1">
      <c r="A3" s="201"/>
      <c r="B3" s="203"/>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5"/>
      <c r="AY3" s="205"/>
      <c r="AZ3" s="205"/>
      <c r="BA3" s="205"/>
      <c r="BB3" s="205"/>
      <c r="BC3" s="205"/>
      <c r="BD3" s="206"/>
      <c r="BE3" s="201"/>
    </row>
    <row r="4" spans="1:57" ht="15.95" customHeight="1">
      <c r="A4" s="201"/>
      <c r="B4" s="207"/>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885" t="s">
        <v>275</v>
      </c>
      <c r="AN4" s="527"/>
      <c r="AO4" s="527"/>
      <c r="AP4" s="527"/>
      <c r="AQ4" s="527"/>
      <c r="AR4" s="527"/>
      <c r="AS4" s="527"/>
      <c r="AT4" s="527"/>
      <c r="AU4" s="527"/>
      <c r="AV4" s="527"/>
      <c r="AW4" s="527"/>
      <c r="AX4" s="527"/>
      <c r="AY4" s="527"/>
      <c r="AZ4" s="527"/>
      <c r="BA4" s="527"/>
      <c r="BB4" s="202"/>
      <c r="BC4" s="202"/>
      <c r="BD4" s="208"/>
      <c r="BE4" s="201"/>
    </row>
    <row r="5" spans="1:57" ht="15.95" customHeight="1">
      <c r="A5" s="201"/>
      <c r="B5" s="207"/>
      <c r="C5" s="201"/>
      <c r="D5" s="886" t="s">
        <v>276</v>
      </c>
      <c r="E5" s="527"/>
      <c r="F5" s="527"/>
      <c r="G5" s="527"/>
      <c r="H5" s="527"/>
      <c r="I5" s="527"/>
      <c r="J5" s="527"/>
      <c r="K5" s="527"/>
      <c r="L5" s="527"/>
      <c r="M5" s="527"/>
      <c r="N5" s="527"/>
      <c r="O5" s="527"/>
      <c r="P5" s="527"/>
      <c r="Q5" s="527"/>
      <c r="R5" s="527"/>
      <c r="S5" s="527"/>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2"/>
      <c r="AY5" s="202"/>
      <c r="AZ5" s="202"/>
      <c r="BA5" s="202"/>
      <c r="BB5" s="202"/>
      <c r="BC5" s="202"/>
      <c r="BD5" s="208"/>
      <c r="BE5" s="201"/>
    </row>
    <row r="6" spans="1:57" ht="15.95" customHeight="1">
      <c r="A6" s="201"/>
      <c r="B6" s="207"/>
      <c r="C6" s="201"/>
      <c r="D6" s="201"/>
      <c r="E6" s="209"/>
      <c r="F6" s="209"/>
      <c r="G6" s="209"/>
      <c r="H6" s="209"/>
      <c r="I6" s="209"/>
      <c r="J6" s="209"/>
      <c r="K6" s="209"/>
      <c r="L6" s="209"/>
      <c r="M6" s="209"/>
      <c r="N6" s="209"/>
      <c r="O6" s="209"/>
      <c r="P6" s="209"/>
      <c r="Q6" s="209"/>
      <c r="R6" s="209"/>
      <c r="S6" s="209"/>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2"/>
      <c r="AY6" s="202"/>
      <c r="AZ6" s="202"/>
      <c r="BA6" s="202"/>
      <c r="BB6" s="202"/>
      <c r="BC6" s="202"/>
      <c r="BD6" s="208"/>
      <c r="BE6" s="201"/>
    </row>
    <row r="7" spans="1:57" ht="16.5" customHeight="1">
      <c r="A7" s="201"/>
      <c r="B7" s="210"/>
      <c r="C7" s="201"/>
      <c r="D7" s="201"/>
      <c r="E7" s="201"/>
      <c r="F7" s="201"/>
      <c r="G7" s="201"/>
      <c r="H7" s="201"/>
      <c r="I7" s="887" t="s">
        <v>277</v>
      </c>
      <c r="J7" s="887"/>
      <c r="K7" s="887"/>
      <c r="L7" s="887"/>
      <c r="M7" s="887"/>
      <c r="N7" s="887"/>
      <c r="O7" s="887"/>
      <c r="P7" s="887"/>
      <c r="Q7" s="887"/>
      <c r="R7" s="887"/>
      <c r="S7" s="887"/>
      <c r="T7" s="887"/>
      <c r="U7" s="887"/>
      <c r="V7" s="887"/>
      <c r="W7" s="887"/>
      <c r="X7" s="887"/>
      <c r="Y7" s="887"/>
      <c r="Z7" s="887"/>
      <c r="AA7" s="887"/>
      <c r="AB7" s="887"/>
      <c r="AC7" s="887"/>
      <c r="AD7" s="887"/>
      <c r="AE7" s="887"/>
      <c r="AF7" s="887"/>
      <c r="AG7" s="887"/>
      <c r="AH7" s="887"/>
      <c r="AI7" s="887"/>
      <c r="AJ7" s="887"/>
      <c r="AK7" s="887"/>
      <c r="AL7" s="887"/>
      <c r="AM7" s="887"/>
      <c r="AN7" s="887"/>
      <c r="AO7" s="887"/>
      <c r="AP7" s="887"/>
      <c r="AQ7" s="887"/>
      <c r="AR7" s="887"/>
      <c r="AS7" s="887"/>
      <c r="AT7" s="887"/>
      <c r="AU7" s="887"/>
      <c r="AV7" s="887"/>
      <c r="AW7" s="887"/>
      <c r="AX7" s="202"/>
      <c r="AY7" s="202"/>
      <c r="AZ7" s="202"/>
      <c r="BA7" s="202"/>
      <c r="BB7" s="202"/>
      <c r="BC7" s="202"/>
      <c r="BD7" s="208"/>
      <c r="BE7" s="201"/>
    </row>
    <row r="8" spans="1:57" ht="15.95" customHeight="1">
      <c r="A8" s="201"/>
      <c r="B8" s="207"/>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2"/>
      <c r="AY8" s="202"/>
      <c r="AZ8" s="202"/>
      <c r="BA8" s="202"/>
      <c r="BB8" s="202"/>
      <c r="BC8" s="202"/>
      <c r="BD8" s="208"/>
      <c r="BE8" s="201"/>
    </row>
    <row r="9" spans="1:57" ht="15.95" customHeight="1">
      <c r="A9" s="201"/>
      <c r="B9" s="207"/>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12"/>
      <c r="AQ9" s="212"/>
      <c r="AR9" s="201"/>
      <c r="AS9" s="201"/>
      <c r="AT9" s="201"/>
      <c r="AU9" s="201"/>
      <c r="AV9" s="201"/>
      <c r="AW9" s="201"/>
      <c r="AX9" s="201"/>
      <c r="AY9" s="201"/>
      <c r="AZ9" s="201"/>
      <c r="BA9" s="201"/>
      <c r="BB9" s="202"/>
      <c r="BC9" s="202"/>
      <c r="BD9" s="208"/>
      <c r="BE9" s="201"/>
    </row>
    <row r="10" spans="1:57" ht="15.95" customHeight="1">
      <c r="A10" s="201"/>
      <c r="B10" s="207"/>
      <c r="C10" s="201"/>
      <c r="D10" s="201"/>
      <c r="E10" s="201"/>
      <c r="F10" s="201"/>
      <c r="G10" s="201"/>
      <c r="H10" s="201"/>
      <c r="I10" s="201"/>
      <c r="J10" s="201"/>
      <c r="K10" s="201"/>
      <c r="L10" s="201"/>
      <c r="M10" s="201"/>
      <c r="N10" s="211"/>
      <c r="O10" s="211"/>
      <c r="P10" s="211"/>
      <c r="Q10" s="201"/>
      <c r="R10" s="201"/>
      <c r="S10" s="201"/>
      <c r="T10" s="201"/>
      <c r="U10" s="201"/>
      <c r="V10" s="201"/>
      <c r="W10" s="201"/>
      <c r="X10" s="201"/>
      <c r="Y10" s="201"/>
      <c r="Z10" s="201"/>
      <c r="AA10" s="201"/>
      <c r="AB10" s="201"/>
      <c r="AC10" s="886" t="s">
        <v>278</v>
      </c>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7"/>
      <c r="AZ10" s="201"/>
      <c r="BA10" s="201"/>
      <c r="BB10" s="202"/>
      <c r="BC10" s="202"/>
      <c r="BD10" s="208"/>
      <c r="BE10" s="201"/>
    </row>
    <row r="11" spans="1:57" ht="15.95" customHeight="1">
      <c r="A11" s="201"/>
      <c r="B11" s="207"/>
      <c r="C11" s="201"/>
      <c r="D11" s="201"/>
      <c r="E11" s="201"/>
      <c r="F11" s="201"/>
      <c r="G11" s="201"/>
      <c r="H11" s="201"/>
      <c r="I11" s="201"/>
      <c r="J11" s="201"/>
      <c r="K11" s="201"/>
      <c r="L11" s="201"/>
      <c r="M11" s="201"/>
      <c r="N11" s="211"/>
      <c r="O11" s="211"/>
      <c r="P11" s="211"/>
      <c r="Q11" s="201"/>
      <c r="R11" s="201"/>
      <c r="S11" s="201"/>
      <c r="T11" s="201"/>
      <c r="U11" s="201"/>
      <c r="V11" s="201"/>
      <c r="W11" s="201"/>
      <c r="X11" s="201"/>
      <c r="Y11" s="201"/>
      <c r="Z11" s="201"/>
      <c r="AA11" s="201"/>
      <c r="AB11" s="201"/>
      <c r="AC11" s="888" t="s">
        <v>157</v>
      </c>
      <c r="AD11" s="889"/>
      <c r="AE11" s="889"/>
      <c r="AF11" s="889"/>
      <c r="AG11" s="889"/>
      <c r="AH11" s="889"/>
      <c r="AI11" s="890"/>
      <c r="AJ11" s="891"/>
      <c r="AK11" s="891"/>
      <c r="AL11" s="891"/>
      <c r="AM11" s="891"/>
      <c r="AN11" s="891"/>
      <c r="AO11" s="891"/>
      <c r="AP11" s="891"/>
      <c r="AQ11" s="891"/>
      <c r="AR11" s="891"/>
      <c r="AS11" s="891"/>
      <c r="AT11" s="891"/>
      <c r="AU11" s="891"/>
      <c r="AV11" s="891"/>
      <c r="AW11" s="891"/>
      <c r="AX11" s="891"/>
      <c r="AY11" s="891"/>
      <c r="AZ11" s="891"/>
      <c r="BA11" s="891"/>
      <c r="BB11" s="891"/>
      <c r="BC11" s="202"/>
      <c r="BD11" s="208"/>
      <c r="BE11" s="201"/>
    </row>
    <row r="12" spans="1:57" ht="15.95" customHeight="1">
      <c r="A12" s="201"/>
      <c r="B12" s="207"/>
      <c r="C12" s="201"/>
      <c r="D12" s="201"/>
      <c r="E12" s="201"/>
      <c r="F12" s="201"/>
      <c r="G12" s="201"/>
      <c r="H12" s="201"/>
      <c r="I12" s="201"/>
      <c r="J12" s="201"/>
      <c r="K12" s="201"/>
      <c r="L12" s="201"/>
      <c r="M12" s="201"/>
      <c r="N12" s="211"/>
      <c r="O12" s="211"/>
      <c r="P12" s="21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12"/>
      <c r="AQ12" s="212"/>
      <c r="AR12" s="201"/>
      <c r="AS12" s="201"/>
      <c r="AT12" s="201"/>
      <c r="AU12" s="201"/>
      <c r="AV12" s="201"/>
      <c r="AW12" s="201"/>
      <c r="AX12" s="201"/>
      <c r="AY12" s="201"/>
      <c r="AZ12" s="201"/>
      <c r="BA12" s="201"/>
      <c r="BB12" s="202"/>
      <c r="BC12" s="202"/>
      <c r="BD12" s="208"/>
      <c r="BE12" s="201"/>
    </row>
    <row r="13" spans="1:57" ht="15.95" customHeight="1">
      <c r="A13" s="213"/>
      <c r="B13" s="207"/>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890"/>
      <c r="AJ13" s="891"/>
      <c r="AK13" s="891"/>
      <c r="AL13" s="891"/>
      <c r="AM13" s="891"/>
      <c r="AN13" s="891"/>
      <c r="AO13" s="891"/>
      <c r="AP13" s="891"/>
      <c r="AQ13" s="891"/>
      <c r="AR13" s="891"/>
      <c r="AS13" s="891"/>
      <c r="AT13" s="891"/>
      <c r="AU13" s="891"/>
      <c r="AV13" s="891"/>
      <c r="AW13" s="891"/>
      <c r="AX13" s="891"/>
      <c r="AY13" s="891"/>
      <c r="AZ13" s="891"/>
      <c r="BA13" s="891"/>
      <c r="BB13" s="891"/>
      <c r="BC13" s="202"/>
      <c r="BD13" s="208"/>
      <c r="BE13" s="201"/>
    </row>
    <row r="14" spans="1:57" ht="15.95" customHeight="1">
      <c r="A14" s="213"/>
      <c r="B14" s="207"/>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2"/>
      <c r="AY14" s="202"/>
      <c r="AZ14" s="202"/>
      <c r="BA14" s="202"/>
      <c r="BB14" s="202"/>
      <c r="BC14" s="202"/>
      <c r="BD14" s="208"/>
      <c r="BE14" s="201"/>
    </row>
    <row r="15" spans="1:57" ht="15.95" customHeight="1">
      <c r="A15" s="213"/>
      <c r="B15" s="207"/>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888" t="s">
        <v>158</v>
      </c>
      <c r="AD15" s="889"/>
      <c r="AE15" s="889"/>
      <c r="AF15" s="889"/>
      <c r="AG15" s="889"/>
      <c r="AH15" s="889"/>
      <c r="AI15" s="890"/>
      <c r="AJ15" s="891"/>
      <c r="AK15" s="891"/>
      <c r="AL15" s="891"/>
      <c r="AM15" s="891"/>
      <c r="AN15" s="891"/>
      <c r="AO15" s="891"/>
      <c r="AP15" s="891"/>
      <c r="AQ15" s="891"/>
      <c r="AR15" s="891"/>
      <c r="AS15" s="891"/>
      <c r="AT15" s="891"/>
      <c r="AU15" s="891"/>
      <c r="AV15" s="891"/>
      <c r="AW15" s="891"/>
      <c r="AX15" s="891"/>
      <c r="AY15" s="202"/>
      <c r="AZ15" s="892" t="s">
        <v>147</v>
      </c>
      <c r="BA15" s="893"/>
      <c r="BB15" s="202"/>
      <c r="BC15" s="202"/>
      <c r="BD15" s="208"/>
      <c r="BE15" s="201"/>
    </row>
    <row r="16" spans="1:57" ht="15.95" customHeight="1">
      <c r="A16" s="213"/>
      <c r="B16" s="207"/>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2"/>
      <c r="AY16" s="202"/>
      <c r="AZ16" s="202"/>
      <c r="BA16" s="202"/>
      <c r="BB16" s="202"/>
      <c r="BC16" s="202"/>
      <c r="BD16" s="208"/>
      <c r="BE16" s="201"/>
    </row>
    <row r="17" spans="1:57" ht="15.95" customHeight="1">
      <c r="A17" s="213"/>
      <c r="B17" s="207"/>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2"/>
      <c r="AY17" s="202"/>
      <c r="AZ17" s="202"/>
      <c r="BA17" s="202"/>
      <c r="BB17" s="202"/>
      <c r="BC17" s="202"/>
      <c r="BD17" s="208"/>
      <c r="BE17" s="201"/>
    </row>
    <row r="18" spans="1:57" ht="15.95" customHeight="1">
      <c r="A18" s="213"/>
      <c r="B18" s="207"/>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886" t="s">
        <v>279</v>
      </c>
      <c r="AE18" s="527"/>
      <c r="AF18" s="527"/>
      <c r="AG18" s="527"/>
      <c r="AH18" s="527"/>
      <c r="AI18" s="527"/>
      <c r="AJ18" s="527"/>
      <c r="AK18" s="527"/>
      <c r="AL18" s="527"/>
      <c r="AM18" s="527"/>
      <c r="AN18" s="527"/>
      <c r="AO18" s="890"/>
      <c r="AP18" s="891"/>
      <c r="AQ18" s="891"/>
      <c r="AR18" s="891"/>
      <c r="AS18" s="891"/>
      <c r="AT18" s="891"/>
      <c r="AU18" s="891"/>
      <c r="AV18" s="201"/>
      <c r="AW18" s="201"/>
      <c r="AX18" s="202"/>
      <c r="AY18" s="202"/>
      <c r="AZ18" s="202"/>
      <c r="BA18" s="202"/>
      <c r="BB18" s="202"/>
      <c r="BC18" s="202"/>
      <c r="BD18" s="208"/>
      <c r="BE18" s="201"/>
    </row>
    <row r="19" spans="1:57" ht="15.95" customHeight="1">
      <c r="A19" s="213"/>
      <c r="B19" s="207"/>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2"/>
      <c r="AY19" s="202"/>
      <c r="AZ19" s="202"/>
      <c r="BA19" s="202"/>
      <c r="BB19" s="202"/>
      <c r="BC19" s="202"/>
      <c r="BD19" s="208"/>
      <c r="BE19" s="201"/>
    </row>
    <row r="20" spans="1:57" ht="15.95" customHeight="1">
      <c r="A20" s="213"/>
      <c r="B20" s="207"/>
      <c r="C20" s="201"/>
      <c r="D20" s="201"/>
      <c r="E20" s="201"/>
      <c r="F20" s="201"/>
      <c r="G20" s="201"/>
      <c r="H20" s="201"/>
      <c r="I20" s="201"/>
      <c r="J20" s="201"/>
      <c r="K20" s="21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14"/>
      <c r="BE20" s="201"/>
    </row>
    <row r="21" spans="1:57" ht="15.95" customHeight="1">
      <c r="A21" s="201"/>
      <c r="B21" s="207"/>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14"/>
      <c r="BE21" s="201"/>
    </row>
    <row r="22" spans="1:57" ht="15.95" customHeight="1">
      <c r="A22" s="201"/>
      <c r="B22" s="207"/>
      <c r="C22" s="201"/>
      <c r="D22" s="215" t="s">
        <v>280</v>
      </c>
      <c r="E22" s="215"/>
      <c r="F22" s="215"/>
      <c r="G22" s="215"/>
      <c r="H22" s="215"/>
      <c r="I22" s="215"/>
      <c r="J22" s="215"/>
      <c r="K22" s="215"/>
      <c r="L22" s="215"/>
      <c r="M22" s="215"/>
      <c r="N22" s="215"/>
      <c r="O22" s="215"/>
      <c r="P22" s="215"/>
      <c r="Q22" s="215"/>
      <c r="R22" s="215"/>
      <c r="S22" s="215"/>
      <c r="T22" s="215"/>
      <c r="U22" s="895"/>
      <c r="V22" s="891"/>
      <c r="W22" s="891"/>
      <c r="X22" s="891"/>
      <c r="Y22" s="891"/>
      <c r="Z22" s="891"/>
      <c r="AA22" s="891"/>
      <c r="AB22" s="891"/>
      <c r="AC22" s="891"/>
      <c r="AD22" s="891"/>
      <c r="AE22" s="215"/>
      <c r="AF22" s="215" t="s">
        <v>281</v>
      </c>
      <c r="AG22" s="215"/>
      <c r="AH22" s="215"/>
      <c r="AI22" s="201"/>
      <c r="AJ22" s="215"/>
      <c r="AK22" s="215"/>
      <c r="AL22" s="215"/>
      <c r="AM22" s="215"/>
      <c r="AN22" s="896" t="s">
        <v>282</v>
      </c>
      <c r="AO22" s="897"/>
      <c r="AP22" s="897"/>
      <c r="AQ22" s="897"/>
      <c r="AR22" s="897"/>
      <c r="AS22" s="897"/>
      <c r="AT22" s="897"/>
      <c r="AU22" s="897"/>
      <c r="AV22" s="897"/>
      <c r="AW22" s="897"/>
      <c r="AX22" s="897"/>
      <c r="AY22" s="897"/>
      <c r="AZ22" s="897"/>
      <c r="BA22" s="897"/>
      <c r="BB22" s="897"/>
      <c r="BC22" s="201"/>
      <c r="BD22" s="214"/>
      <c r="BE22" s="201"/>
    </row>
    <row r="23" spans="1:57" ht="15.95" customHeight="1">
      <c r="A23" s="201"/>
      <c r="B23" s="207"/>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14"/>
      <c r="BE23" s="201"/>
    </row>
    <row r="24" spans="1:57" ht="15.95" customHeight="1">
      <c r="A24" s="201"/>
      <c r="B24" s="207"/>
      <c r="C24" s="201"/>
      <c r="D24" s="201" t="s">
        <v>283</v>
      </c>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14"/>
      <c r="BE24" s="201"/>
    </row>
    <row r="25" spans="1:57" ht="15.95" customHeight="1">
      <c r="A25" s="201"/>
      <c r="B25" s="207"/>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14"/>
      <c r="BE25" s="201"/>
    </row>
    <row r="26" spans="1:57" ht="15.95" customHeight="1">
      <c r="A26" s="201"/>
      <c r="B26" s="207"/>
      <c r="C26" s="201"/>
      <c r="D26" s="201" t="s">
        <v>284</v>
      </c>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14"/>
      <c r="BE26" s="201"/>
    </row>
    <row r="27" spans="1:57" ht="15.95" customHeight="1">
      <c r="A27" s="201"/>
      <c r="B27" s="207"/>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14"/>
      <c r="BE27" s="201"/>
    </row>
    <row r="28" spans="1:57" ht="15.95" customHeight="1">
      <c r="A28" s="201"/>
      <c r="B28" s="207"/>
      <c r="C28" s="201"/>
      <c r="D28" s="201" t="s">
        <v>285</v>
      </c>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14"/>
      <c r="BE28" s="201"/>
    </row>
    <row r="29" spans="1:57" ht="15.95" customHeight="1">
      <c r="A29" s="201"/>
      <c r="B29" s="207"/>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14"/>
      <c r="BE29" s="201"/>
    </row>
    <row r="30" spans="1:57" ht="15.95" customHeight="1">
      <c r="A30" s="201"/>
      <c r="B30" s="207"/>
      <c r="C30" s="201"/>
      <c r="D30" s="201" t="s">
        <v>286</v>
      </c>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14"/>
      <c r="BE30" s="201"/>
    </row>
    <row r="31" spans="1:57" ht="15.95" customHeight="1">
      <c r="A31" s="201"/>
      <c r="B31" s="207"/>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14"/>
      <c r="BE31" s="201"/>
    </row>
    <row r="32" spans="1:57" ht="15.95" customHeight="1">
      <c r="A32" s="201"/>
      <c r="B32" s="207"/>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14"/>
      <c r="BE32" s="201"/>
    </row>
    <row r="33" spans="1:57" ht="15.95" customHeight="1">
      <c r="A33" s="201"/>
      <c r="B33" s="207"/>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14"/>
      <c r="BE33" s="201"/>
    </row>
    <row r="34" spans="1:57" ht="15.95" customHeight="1">
      <c r="A34" s="201"/>
      <c r="B34" s="207"/>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14"/>
      <c r="BE34" s="201"/>
    </row>
    <row r="35" spans="1:57" ht="15.95" customHeight="1">
      <c r="A35" s="201"/>
      <c r="B35" s="207"/>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14"/>
      <c r="BE35" s="201"/>
    </row>
    <row r="36" spans="1:57" ht="15.95" customHeight="1">
      <c r="A36" s="201"/>
      <c r="B36" s="207"/>
      <c r="C36" s="201"/>
      <c r="D36" s="201" t="s">
        <v>287</v>
      </c>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14"/>
      <c r="BE36" s="201"/>
    </row>
    <row r="37" spans="1:57" ht="15.95" customHeight="1">
      <c r="A37" s="201"/>
      <c r="B37" s="207"/>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2"/>
      <c r="AY37" s="202"/>
      <c r="AZ37" s="202"/>
      <c r="BA37" s="202"/>
      <c r="BB37" s="201"/>
      <c r="BC37" s="201"/>
      <c r="BD37" s="214"/>
      <c r="BE37" s="201"/>
    </row>
    <row r="38" spans="1:57" ht="15.95" customHeight="1">
      <c r="A38" s="201"/>
      <c r="B38" s="207"/>
      <c r="C38" s="201"/>
      <c r="D38" s="877" t="str">
        <f>(基本情報!E12)&amp;"　"&amp;(基本情報!E13)</f>
        <v>札幌市中央区南00条西00丁目1番1号　</v>
      </c>
      <c r="E38" s="877"/>
      <c r="F38" s="877"/>
      <c r="G38" s="877"/>
      <c r="H38" s="877"/>
      <c r="I38" s="877"/>
      <c r="J38" s="877"/>
      <c r="K38" s="877"/>
      <c r="L38" s="877"/>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7"/>
      <c r="AK38" s="877"/>
      <c r="AL38" s="877"/>
      <c r="AM38" s="877"/>
      <c r="AN38" s="877"/>
      <c r="AO38" s="877"/>
      <c r="AP38" s="877"/>
      <c r="AQ38" s="877"/>
      <c r="AR38" s="877"/>
      <c r="AS38" s="877"/>
      <c r="AT38" s="877"/>
      <c r="AU38" s="877"/>
      <c r="AV38" s="877"/>
      <c r="AW38" s="877"/>
      <c r="AX38" s="877"/>
      <c r="AY38" s="877"/>
      <c r="AZ38" s="877"/>
      <c r="BA38" s="877"/>
      <c r="BB38" s="877"/>
      <c r="BC38" s="201"/>
      <c r="BD38" s="214"/>
      <c r="BE38" s="201"/>
    </row>
    <row r="39" spans="1:57" ht="15.95" customHeight="1">
      <c r="A39" s="201"/>
      <c r="B39" s="207"/>
      <c r="C39" s="2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01"/>
      <c r="BD39" s="214"/>
      <c r="BE39" s="201"/>
    </row>
    <row r="40" spans="1:57" ht="15.95" customHeight="1">
      <c r="A40" s="201"/>
      <c r="B40" s="207"/>
      <c r="C40" s="201"/>
      <c r="D40" s="201"/>
      <c r="E40" s="201"/>
      <c r="F40" s="201"/>
      <c r="G40" s="201"/>
      <c r="H40" s="201"/>
      <c r="I40" s="201"/>
      <c r="J40" s="201"/>
      <c r="K40" s="201"/>
      <c r="L40" s="201"/>
      <c r="M40" s="201"/>
      <c r="N40" s="201"/>
      <c r="O40" s="213"/>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14"/>
      <c r="BE40" s="201"/>
    </row>
    <row r="41" spans="1:57" ht="15.95" customHeight="1">
      <c r="A41" s="201"/>
      <c r="B41" s="234"/>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5"/>
      <c r="BE41" s="201"/>
    </row>
    <row r="42" spans="1:57" ht="15.95" customHeight="1">
      <c r="A42" s="201"/>
      <c r="B42" s="201"/>
      <c r="C42" s="201"/>
      <c r="D42" s="201"/>
      <c r="E42" s="201"/>
      <c r="F42" s="201"/>
      <c r="G42" s="201"/>
      <c r="H42" s="201"/>
      <c r="I42" s="201"/>
      <c r="J42" s="201"/>
      <c r="K42" s="201"/>
      <c r="L42" s="201"/>
      <c r="M42" s="201"/>
      <c r="N42" s="201"/>
      <c r="O42" s="213"/>
      <c r="P42" s="201"/>
      <c r="Q42" s="201"/>
      <c r="R42" s="201"/>
      <c r="S42" s="201"/>
      <c r="T42" s="201"/>
      <c r="U42" s="201"/>
      <c r="V42" s="201"/>
      <c r="W42" s="201"/>
      <c r="X42" s="201"/>
      <c r="Y42" s="21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row>
    <row r="43" spans="1:57" ht="15.9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894"/>
      <c r="AK43" s="894"/>
      <c r="AL43" s="894"/>
      <c r="AM43" s="894"/>
      <c r="AN43" s="894"/>
      <c r="AO43" s="894"/>
      <c r="AP43" s="199"/>
      <c r="AQ43" s="199"/>
      <c r="AR43" s="894"/>
      <c r="AS43" s="894"/>
      <c r="AT43" s="894"/>
      <c r="AU43" s="199"/>
      <c r="AV43" s="199"/>
      <c r="AW43" s="894"/>
      <c r="AX43" s="894"/>
      <c r="AY43" s="894"/>
      <c r="AZ43" s="199"/>
      <c r="BA43" s="199"/>
      <c r="BB43" s="199"/>
      <c r="BC43" s="199"/>
      <c r="BD43" s="199"/>
      <c r="BE43" s="199"/>
    </row>
    <row r="44" spans="1:57" ht="15.9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row>
    <row r="45" spans="1:57" ht="15.9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row>
    <row r="46" spans="1:57" ht="15.9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row>
    <row r="47" spans="1:57" ht="15.9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row>
    <row r="48" spans="1:57" ht="15.9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row>
    <row r="49" spans="1:57" ht="15.9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row>
    <row r="50" spans="1:57" ht="15.9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row>
    <row r="51" spans="1:57" ht="15.9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row>
    <row r="52" spans="1:57" ht="15.9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row>
    <row r="53" spans="1:57" ht="15.95" customHeight="1"/>
    <row r="54" spans="1:57" ht="15.95" customHeight="1"/>
    <row r="55" spans="1:57" ht="15.95" customHeight="1"/>
    <row r="56" spans="1:57" ht="16.5" customHeight="1"/>
    <row r="57" spans="1:57" ht="16.5" customHeight="1"/>
  </sheetData>
  <mergeCells count="19">
    <mergeCell ref="AI13:BB13"/>
    <mergeCell ref="AC15:AH15"/>
    <mergeCell ref="AI15:AX15"/>
    <mergeCell ref="AZ15:BA15"/>
    <mergeCell ref="AJ43:AL43"/>
    <mergeCell ref="AM43:AO43"/>
    <mergeCell ref="AR43:AT43"/>
    <mergeCell ref="AW43:AY43"/>
    <mergeCell ref="AD18:AN18"/>
    <mergeCell ref="AO18:AU18"/>
    <mergeCell ref="U22:AD22"/>
    <mergeCell ref="AN22:BB22"/>
    <mergeCell ref="D38:BB38"/>
    <mergeCell ref="AM4:BA4"/>
    <mergeCell ref="D5:S5"/>
    <mergeCell ref="I7:AW7"/>
    <mergeCell ref="AC10:AY10"/>
    <mergeCell ref="AC11:AH11"/>
    <mergeCell ref="AI11:BB11"/>
  </mergeCells>
  <phoneticPr fontId="2"/>
  <pageMargins left="0.70866141732283472" right="0.70866141732283472" top="0.74803149606299213" bottom="0.74803149606299213" header="0.31496062992125984" footer="0.31496062992125984"/>
  <pageSetup paperSize="9" scale="9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636D-F53C-4854-8493-548E9D53D44C}">
  <sheetPr>
    <tabColor rgb="FF00B0F0"/>
  </sheetPr>
  <dimension ref="A1:BD61"/>
  <sheetViews>
    <sheetView showZeros="0" view="pageBreakPreview" zoomScaleNormal="100" zoomScaleSheetLayoutView="100" workbookViewId="0"/>
  </sheetViews>
  <sheetFormatPr defaultColWidth="1.625" defaultRowHeight="13.5"/>
  <cols>
    <col min="1" max="1" width="0.875" style="236" customWidth="1"/>
    <col min="2" max="54" width="1.625" style="236" customWidth="1"/>
    <col min="55" max="56" width="0.875" style="236" customWidth="1"/>
    <col min="57" max="16384" width="1.625" style="236"/>
  </cols>
  <sheetData>
    <row r="1" spans="1:56" ht="15.95" customHeigh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8"/>
      <c r="AW1" s="238"/>
      <c r="AX1" s="238"/>
      <c r="AY1" s="238"/>
      <c r="AZ1" s="238"/>
      <c r="BA1" s="238"/>
      <c r="BB1" s="238"/>
      <c r="BC1" s="237"/>
      <c r="BD1" s="237"/>
    </row>
    <row r="2" spans="1:56" ht="15.95" customHeight="1">
      <c r="A2" s="237"/>
      <c r="B2" s="239"/>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944" t="s">
        <v>275</v>
      </c>
      <c r="AM2" s="907"/>
      <c r="AN2" s="907"/>
      <c r="AO2" s="907"/>
      <c r="AP2" s="907"/>
      <c r="AQ2" s="907"/>
      <c r="AR2" s="907"/>
      <c r="AS2" s="907"/>
      <c r="AT2" s="907"/>
      <c r="AU2" s="907"/>
      <c r="AV2" s="907"/>
      <c r="AW2" s="907"/>
      <c r="AX2" s="907"/>
      <c r="AY2" s="907"/>
      <c r="AZ2" s="241"/>
      <c r="BA2" s="241"/>
      <c r="BB2" s="242"/>
      <c r="BC2" s="237"/>
      <c r="BD2" s="237"/>
    </row>
    <row r="3" spans="1:56" ht="15.95" customHeight="1">
      <c r="A3" s="237"/>
      <c r="B3" s="243"/>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8"/>
      <c r="AW3" s="238"/>
      <c r="AX3" s="238"/>
      <c r="AY3" s="238"/>
      <c r="AZ3" s="238"/>
      <c r="BA3" s="238"/>
      <c r="BB3" s="244"/>
      <c r="BC3" s="237"/>
      <c r="BD3" s="237"/>
    </row>
    <row r="4" spans="1:56" ht="16.5" customHeight="1">
      <c r="A4" s="237"/>
      <c r="B4" s="245"/>
      <c r="C4" s="237"/>
      <c r="D4" s="237"/>
      <c r="E4" s="237"/>
      <c r="F4" s="237"/>
      <c r="G4" s="237"/>
      <c r="H4" s="237"/>
      <c r="I4" s="945" t="s">
        <v>290</v>
      </c>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238"/>
      <c r="AW4" s="238"/>
      <c r="AX4" s="238"/>
      <c r="AY4" s="238"/>
      <c r="AZ4" s="238"/>
      <c r="BA4" s="238"/>
      <c r="BB4" s="244"/>
      <c r="BC4" s="237"/>
      <c r="BD4" s="237"/>
    </row>
    <row r="5" spans="1:56" ht="15.95" customHeight="1">
      <c r="A5" s="237"/>
      <c r="B5" s="243"/>
      <c r="C5" s="237"/>
      <c r="D5" s="923" t="s">
        <v>146</v>
      </c>
      <c r="E5" s="922"/>
      <c r="F5" s="922"/>
      <c r="G5" s="922"/>
      <c r="H5" s="922"/>
      <c r="I5" s="922"/>
      <c r="J5" s="922"/>
      <c r="K5" s="237"/>
      <c r="L5" s="237"/>
      <c r="M5" s="237"/>
      <c r="N5" s="237"/>
      <c r="O5" s="237"/>
      <c r="P5" s="237"/>
      <c r="Q5" s="246"/>
      <c r="R5" s="246"/>
      <c r="S5" s="237"/>
      <c r="T5" s="237"/>
      <c r="U5" s="237"/>
      <c r="V5" s="237"/>
      <c r="W5" s="237"/>
      <c r="X5" s="237"/>
      <c r="Y5" s="237"/>
      <c r="Z5" s="237"/>
      <c r="AA5" s="237"/>
      <c r="AB5" s="238"/>
      <c r="AC5" s="237"/>
      <c r="AD5" s="237"/>
      <c r="AE5" s="237"/>
      <c r="AF5" s="237"/>
      <c r="AG5" s="237"/>
      <c r="AH5" s="237"/>
      <c r="AI5" s="237"/>
      <c r="AJ5" s="237"/>
      <c r="AK5" s="237"/>
      <c r="AL5" s="237"/>
      <c r="AM5" s="237"/>
      <c r="AN5" s="237"/>
      <c r="AO5" s="246"/>
      <c r="AP5" s="237"/>
      <c r="AQ5" s="237"/>
      <c r="AR5" s="237"/>
      <c r="AS5" s="237"/>
      <c r="AT5" s="237"/>
      <c r="AU5" s="237"/>
      <c r="AV5" s="237"/>
      <c r="AW5" s="237"/>
      <c r="AX5" s="237"/>
      <c r="AY5" s="237"/>
      <c r="AZ5" s="238"/>
      <c r="BA5" s="238"/>
      <c r="BB5" s="244"/>
      <c r="BC5" s="237"/>
      <c r="BD5" s="237"/>
    </row>
    <row r="6" spans="1:56" ht="15.95" customHeight="1">
      <c r="A6" s="237"/>
      <c r="B6" s="243"/>
      <c r="C6" s="237"/>
      <c r="D6" s="902" t="s">
        <v>157</v>
      </c>
      <c r="E6" s="903"/>
      <c r="F6" s="903"/>
      <c r="G6" s="903"/>
      <c r="H6" s="903"/>
      <c r="I6" s="903"/>
      <c r="J6" s="900"/>
      <c r="K6" s="901"/>
      <c r="L6" s="901"/>
      <c r="M6" s="901"/>
      <c r="N6" s="901"/>
      <c r="O6" s="901"/>
      <c r="P6" s="901"/>
      <c r="Q6" s="901"/>
      <c r="R6" s="901"/>
      <c r="S6" s="901"/>
      <c r="T6" s="901"/>
      <c r="U6" s="901"/>
      <c r="V6" s="901"/>
      <c r="W6" s="901"/>
      <c r="X6" s="901"/>
      <c r="Y6" s="901"/>
      <c r="Z6" s="901"/>
      <c r="AA6" s="901"/>
      <c r="AB6" s="901"/>
      <c r="AC6" s="237"/>
      <c r="AD6" s="237"/>
      <c r="AE6" s="237"/>
      <c r="AF6" s="237"/>
      <c r="AG6" s="237"/>
      <c r="AH6" s="237"/>
      <c r="AI6" s="237"/>
      <c r="AJ6" s="237"/>
      <c r="AK6" s="237"/>
      <c r="AL6" s="237"/>
      <c r="AM6" s="237"/>
      <c r="AN6" s="237"/>
      <c r="AO6" s="246"/>
      <c r="AP6" s="237"/>
      <c r="AQ6" s="237"/>
      <c r="AR6" s="237"/>
      <c r="AS6" s="237"/>
      <c r="AT6" s="237"/>
      <c r="AU6" s="237"/>
      <c r="AV6" s="237"/>
      <c r="AW6" s="237"/>
      <c r="AX6" s="237"/>
      <c r="AY6" s="237"/>
      <c r="AZ6" s="238"/>
      <c r="BA6" s="238"/>
      <c r="BB6" s="244"/>
      <c r="BC6" s="237"/>
      <c r="BD6" s="237"/>
    </row>
    <row r="7" spans="1:56" ht="15.95" customHeight="1">
      <c r="A7" s="237"/>
      <c r="B7" s="243"/>
      <c r="C7" s="237"/>
      <c r="D7" s="237"/>
      <c r="E7" s="237"/>
      <c r="F7" s="237"/>
      <c r="G7" s="237"/>
      <c r="H7" s="237"/>
      <c r="I7" s="237"/>
      <c r="J7" s="237"/>
      <c r="K7" s="237"/>
      <c r="L7" s="237"/>
      <c r="M7" s="237"/>
      <c r="N7" s="237"/>
      <c r="O7" s="237"/>
      <c r="P7" s="237"/>
      <c r="Q7" s="246"/>
      <c r="R7" s="246"/>
      <c r="S7" s="237"/>
      <c r="T7" s="237"/>
      <c r="U7" s="237"/>
      <c r="V7" s="237"/>
      <c r="W7" s="237"/>
      <c r="X7" s="237"/>
      <c r="Y7" s="237"/>
      <c r="Z7" s="237"/>
      <c r="AA7" s="237"/>
      <c r="AB7" s="238"/>
      <c r="AC7" s="237"/>
      <c r="AD7" s="237"/>
      <c r="AE7" s="237"/>
      <c r="AF7" s="237"/>
      <c r="AG7" s="237"/>
      <c r="AH7" s="237"/>
      <c r="AI7" s="237"/>
      <c r="AJ7" s="237"/>
      <c r="AK7" s="237"/>
      <c r="AL7" s="237"/>
      <c r="AM7" s="237"/>
      <c r="AN7" s="237"/>
      <c r="AO7" s="246"/>
      <c r="AP7" s="237"/>
      <c r="AQ7" s="237"/>
      <c r="AR7" s="237"/>
      <c r="AS7" s="237"/>
      <c r="AT7" s="237"/>
      <c r="AU7" s="237"/>
      <c r="AV7" s="237"/>
      <c r="AW7" s="237"/>
      <c r="AX7" s="237"/>
      <c r="AY7" s="237"/>
      <c r="AZ7" s="238"/>
      <c r="BA7" s="238"/>
      <c r="BB7" s="244"/>
      <c r="BC7" s="237"/>
      <c r="BD7" s="237"/>
    </row>
    <row r="8" spans="1:56" ht="15.95" customHeight="1">
      <c r="A8" s="237"/>
      <c r="B8" s="243"/>
      <c r="C8" s="237"/>
      <c r="D8" s="237"/>
      <c r="E8" s="237"/>
      <c r="F8" s="237"/>
      <c r="G8" s="237"/>
      <c r="H8" s="237"/>
      <c r="I8" s="237"/>
      <c r="J8" s="900"/>
      <c r="K8" s="901"/>
      <c r="L8" s="901"/>
      <c r="M8" s="901"/>
      <c r="N8" s="901"/>
      <c r="O8" s="901"/>
      <c r="P8" s="901"/>
      <c r="Q8" s="901"/>
      <c r="R8" s="901"/>
      <c r="S8" s="901"/>
      <c r="T8" s="901"/>
      <c r="U8" s="901"/>
      <c r="V8" s="901"/>
      <c r="W8" s="901"/>
      <c r="X8" s="901"/>
      <c r="Y8" s="901"/>
      <c r="Z8" s="901"/>
      <c r="AA8" s="901"/>
      <c r="AB8" s="901"/>
      <c r="AC8" s="237"/>
      <c r="AD8" s="237"/>
      <c r="AE8" s="237"/>
      <c r="AF8" s="237"/>
      <c r="AG8" s="237"/>
      <c r="AH8" s="237"/>
      <c r="AI8" s="237"/>
      <c r="AJ8" s="237"/>
      <c r="AK8" s="237"/>
      <c r="AL8" s="237"/>
      <c r="AM8" s="237"/>
      <c r="AN8" s="237"/>
      <c r="AO8" s="246"/>
      <c r="AP8" s="237"/>
      <c r="AQ8" s="237"/>
      <c r="AR8" s="237"/>
      <c r="AS8" s="237"/>
      <c r="AT8" s="237"/>
      <c r="AU8" s="237"/>
      <c r="AV8" s="237"/>
      <c r="AW8" s="237"/>
      <c r="AX8" s="237"/>
      <c r="AY8" s="237"/>
      <c r="AZ8" s="238"/>
      <c r="BA8" s="238"/>
      <c r="BB8" s="244"/>
      <c r="BC8" s="237"/>
      <c r="BD8" s="237"/>
    </row>
    <row r="9" spans="1:56" ht="15.95" customHeight="1">
      <c r="A9" s="237"/>
      <c r="B9" s="243"/>
      <c r="C9" s="237"/>
      <c r="D9" s="237"/>
      <c r="E9" s="237"/>
      <c r="F9" s="237"/>
      <c r="G9" s="237"/>
      <c r="H9" s="237"/>
      <c r="I9" s="237"/>
      <c r="J9" s="237"/>
      <c r="K9" s="237"/>
      <c r="L9" s="237"/>
      <c r="M9" s="237"/>
      <c r="N9" s="237"/>
      <c r="O9" s="237"/>
      <c r="P9" s="237"/>
      <c r="Q9" s="237"/>
      <c r="R9" s="237"/>
      <c r="S9" s="237"/>
      <c r="T9" s="237"/>
      <c r="U9" s="237"/>
      <c r="V9" s="237"/>
      <c r="W9" s="237"/>
      <c r="X9" s="238"/>
      <c r="Y9" s="238"/>
      <c r="Z9" s="238"/>
      <c r="AA9" s="238"/>
      <c r="AB9" s="238"/>
      <c r="AC9" s="237"/>
      <c r="AD9" s="237"/>
      <c r="AE9" s="237"/>
      <c r="AF9" s="237"/>
      <c r="AG9" s="237"/>
      <c r="AH9" s="237"/>
      <c r="AI9" s="237"/>
      <c r="AJ9" s="237"/>
      <c r="AK9" s="237"/>
      <c r="AL9" s="237"/>
      <c r="AM9" s="237"/>
      <c r="AN9" s="237"/>
      <c r="AO9" s="246"/>
      <c r="AP9" s="237"/>
      <c r="AQ9" s="237"/>
      <c r="AR9" s="237"/>
      <c r="AS9" s="237"/>
      <c r="AT9" s="237"/>
      <c r="AU9" s="237"/>
      <c r="AV9" s="237"/>
      <c r="AW9" s="237"/>
      <c r="AX9" s="237"/>
      <c r="AY9" s="237"/>
      <c r="AZ9" s="238"/>
      <c r="BA9" s="238"/>
      <c r="BB9" s="244"/>
      <c r="BC9" s="237"/>
      <c r="BD9" s="237"/>
    </row>
    <row r="10" spans="1:56" ht="15.95" customHeight="1">
      <c r="A10" s="237"/>
      <c r="B10" s="243"/>
      <c r="C10" s="237"/>
      <c r="D10" s="902" t="s">
        <v>158</v>
      </c>
      <c r="E10" s="903"/>
      <c r="F10" s="903"/>
      <c r="G10" s="903"/>
      <c r="H10" s="903"/>
      <c r="I10" s="903"/>
      <c r="J10" s="900"/>
      <c r="K10" s="901"/>
      <c r="L10" s="901"/>
      <c r="M10" s="901"/>
      <c r="N10" s="901"/>
      <c r="O10" s="901"/>
      <c r="P10" s="901"/>
      <c r="Q10" s="901"/>
      <c r="R10" s="901"/>
      <c r="S10" s="901"/>
      <c r="T10" s="901"/>
      <c r="U10" s="901"/>
      <c r="V10" s="901"/>
      <c r="W10" s="901"/>
      <c r="X10" s="901"/>
      <c r="Y10" s="238"/>
      <c r="Z10" s="904" t="s">
        <v>291</v>
      </c>
      <c r="AA10" s="904"/>
      <c r="AB10" s="238"/>
      <c r="AC10" s="237"/>
      <c r="AD10" s="237"/>
      <c r="AE10" s="237"/>
      <c r="AF10" s="237"/>
      <c r="AG10" s="237"/>
      <c r="AH10" s="237"/>
      <c r="AI10" s="237"/>
      <c r="AJ10" s="237"/>
      <c r="AK10" s="237"/>
      <c r="AL10" s="237"/>
      <c r="AM10" s="237"/>
      <c r="AN10" s="237"/>
      <c r="AO10" s="246"/>
      <c r="AP10" s="237"/>
      <c r="AQ10" s="237"/>
      <c r="AR10" s="237"/>
      <c r="AS10" s="237"/>
      <c r="AT10" s="237"/>
      <c r="AU10" s="237"/>
      <c r="AV10" s="237"/>
      <c r="AW10" s="237"/>
      <c r="AX10" s="237"/>
      <c r="AY10" s="237"/>
      <c r="AZ10" s="238"/>
      <c r="BA10" s="238"/>
      <c r="BB10" s="244"/>
      <c r="BC10" s="237"/>
      <c r="BD10" s="237"/>
    </row>
    <row r="11" spans="1:56" ht="15.95" customHeight="1">
      <c r="A11" s="237"/>
      <c r="B11" s="243"/>
      <c r="C11" s="237"/>
      <c r="D11" s="237"/>
      <c r="E11" s="237"/>
      <c r="F11" s="237"/>
      <c r="G11" s="237"/>
      <c r="H11" s="237"/>
      <c r="I11" s="237"/>
      <c r="J11" s="237"/>
      <c r="K11" s="237"/>
      <c r="L11" s="237"/>
      <c r="M11" s="237"/>
      <c r="N11" s="247"/>
      <c r="O11" s="247"/>
      <c r="P11" s="247"/>
      <c r="Q11" s="237"/>
      <c r="R11" s="237"/>
      <c r="S11" s="237"/>
      <c r="T11" s="237"/>
      <c r="U11" s="237"/>
      <c r="V11" s="237"/>
      <c r="W11" s="237"/>
      <c r="X11" s="237"/>
      <c r="Y11" s="237"/>
      <c r="Z11" s="237"/>
      <c r="AA11" s="237"/>
      <c r="AB11" s="923" t="s">
        <v>292</v>
      </c>
      <c r="AC11" s="922"/>
      <c r="AD11" s="922"/>
      <c r="AE11" s="922"/>
      <c r="AF11" s="922"/>
      <c r="AG11" s="922"/>
      <c r="AH11" s="922"/>
      <c r="AI11" s="237"/>
      <c r="AJ11" s="237"/>
      <c r="AK11" s="237"/>
      <c r="AL11" s="237"/>
      <c r="AM11" s="237"/>
      <c r="AN11" s="237"/>
      <c r="AO11" s="246"/>
      <c r="AP11" s="237"/>
      <c r="AQ11" s="237"/>
      <c r="AR11" s="237"/>
      <c r="AS11" s="237"/>
      <c r="AT11" s="237"/>
      <c r="AU11" s="237"/>
      <c r="AV11" s="237"/>
      <c r="AW11" s="237"/>
      <c r="AX11" s="237"/>
      <c r="AY11" s="237"/>
      <c r="AZ11" s="238"/>
      <c r="BA11" s="238"/>
      <c r="BB11" s="244"/>
      <c r="BC11" s="237"/>
      <c r="BD11" s="237"/>
    </row>
    <row r="12" spans="1:56" ht="15.95" customHeight="1">
      <c r="A12" s="237"/>
      <c r="B12" s="243"/>
      <c r="C12" s="237"/>
      <c r="D12" s="237"/>
      <c r="E12" s="237"/>
      <c r="F12" s="237"/>
      <c r="G12" s="237"/>
      <c r="H12" s="237"/>
      <c r="I12" s="237"/>
      <c r="J12" s="237"/>
      <c r="K12" s="237"/>
      <c r="L12" s="237"/>
      <c r="M12" s="237"/>
      <c r="N12" s="247"/>
      <c r="O12" s="247"/>
      <c r="P12" s="247"/>
      <c r="Q12" s="237"/>
      <c r="R12" s="237"/>
      <c r="S12" s="237"/>
      <c r="T12" s="237"/>
      <c r="U12" s="237"/>
      <c r="V12" s="237"/>
      <c r="W12" s="237"/>
      <c r="X12" s="237"/>
      <c r="Y12" s="237"/>
      <c r="Z12" s="237"/>
      <c r="AA12" s="237"/>
      <c r="AB12" s="902" t="s">
        <v>157</v>
      </c>
      <c r="AC12" s="903"/>
      <c r="AD12" s="903"/>
      <c r="AE12" s="903"/>
      <c r="AF12" s="903"/>
      <c r="AG12" s="903"/>
      <c r="AH12" s="938" t="str">
        <f>(基本情報!E12)</f>
        <v>札幌市中央区南00条西00丁目1番1号</v>
      </c>
      <c r="AI12" s="938"/>
      <c r="AJ12" s="938"/>
      <c r="AK12" s="938"/>
      <c r="AL12" s="938"/>
      <c r="AM12" s="938"/>
      <c r="AN12" s="938"/>
      <c r="AO12" s="938"/>
      <c r="AP12" s="938"/>
      <c r="AQ12" s="938"/>
      <c r="AR12" s="938"/>
      <c r="AS12" s="938"/>
      <c r="AT12" s="938"/>
      <c r="AU12" s="938"/>
      <c r="AV12" s="938"/>
      <c r="AW12" s="938"/>
      <c r="AX12" s="938"/>
      <c r="AY12" s="938"/>
      <c r="AZ12" s="938"/>
      <c r="BA12" s="238"/>
      <c r="BB12" s="244"/>
      <c r="BC12" s="237"/>
      <c r="BD12" s="237"/>
    </row>
    <row r="13" spans="1:56" ht="15.95" customHeight="1">
      <c r="A13" s="237"/>
      <c r="B13" s="243"/>
      <c r="C13" s="237"/>
      <c r="D13" s="237"/>
      <c r="E13" s="237"/>
      <c r="F13" s="237"/>
      <c r="G13" s="237"/>
      <c r="H13" s="237"/>
      <c r="I13" s="237"/>
      <c r="J13" s="237"/>
      <c r="K13" s="237"/>
      <c r="L13" s="237"/>
      <c r="M13" s="237"/>
      <c r="N13" s="247"/>
      <c r="O13" s="247"/>
      <c r="P13" s="24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46"/>
      <c r="AP13" s="237"/>
      <c r="AQ13" s="237"/>
      <c r="AR13" s="237"/>
      <c r="AS13" s="237"/>
      <c r="AT13" s="237"/>
      <c r="AU13" s="237"/>
      <c r="AV13" s="237"/>
      <c r="AW13" s="237"/>
      <c r="AX13" s="237"/>
      <c r="AY13" s="237"/>
      <c r="AZ13" s="238"/>
      <c r="BA13" s="238"/>
      <c r="BB13" s="244"/>
      <c r="BC13" s="237"/>
      <c r="BD13" s="237"/>
    </row>
    <row r="14" spans="1:56" ht="15.95" customHeight="1">
      <c r="A14" s="248"/>
      <c r="B14" s="243"/>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938">
        <f>(基本情報!E13)</f>
        <v>0</v>
      </c>
      <c r="AI14" s="938"/>
      <c r="AJ14" s="938"/>
      <c r="AK14" s="938"/>
      <c r="AL14" s="938"/>
      <c r="AM14" s="938"/>
      <c r="AN14" s="938"/>
      <c r="AO14" s="938"/>
      <c r="AP14" s="938"/>
      <c r="AQ14" s="938"/>
      <c r="AR14" s="938"/>
      <c r="AS14" s="938"/>
      <c r="AT14" s="938"/>
      <c r="AU14" s="938"/>
      <c r="AV14" s="938"/>
      <c r="AW14" s="938"/>
      <c r="AX14" s="938"/>
      <c r="AY14" s="938"/>
      <c r="AZ14" s="938"/>
      <c r="BA14" s="238"/>
      <c r="BB14" s="244"/>
      <c r="BC14" s="237"/>
      <c r="BD14" s="237"/>
    </row>
    <row r="15" spans="1:56" ht="15.95" customHeight="1">
      <c r="A15" s="248"/>
      <c r="B15" s="243"/>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8"/>
      <c r="AW15" s="238"/>
      <c r="AX15" s="238"/>
      <c r="AY15" s="238"/>
      <c r="AZ15" s="238"/>
      <c r="BA15" s="238"/>
      <c r="BB15" s="244"/>
      <c r="BC15" s="237"/>
      <c r="BD15" s="237"/>
    </row>
    <row r="16" spans="1:56" ht="15.95" customHeight="1">
      <c r="A16" s="248"/>
      <c r="B16" s="243"/>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902" t="s">
        <v>158</v>
      </c>
      <c r="AC16" s="903"/>
      <c r="AD16" s="903"/>
      <c r="AE16" s="903"/>
      <c r="AF16" s="903"/>
      <c r="AG16" s="903"/>
      <c r="AH16" s="938" t="str">
        <f>IF(ISBLANK(基本情報!E8),"",基本情報!E8)</f>
        <v>札幌　○○雄</v>
      </c>
      <c r="AI16" s="938"/>
      <c r="AJ16" s="938"/>
      <c r="AK16" s="938"/>
      <c r="AL16" s="938"/>
      <c r="AM16" s="938"/>
      <c r="AN16" s="938"/>
      <c r="AO16" s="938"/>
      <c r="AP16" s="938"/>
      <c r="AQ16" s="938"/>
      <c r="AR16" s="938"/>
      <c r="AS16" s="938"/>
      <c r="AT16" s="938"/>
      <c r="AU16" s="938"/>
      <c r="AV16" s="938"/>
      <c r="AW16" s="238"/>
      <c r="AX16" s="904" t="s">
        <v>147</v>
      </c>
      <c r="AY16" s="905"/>
      <c r="AZ16" s="238"/>
      <c r="BA16" s="238"/>
      <c r="BB16" s="244"/>
      <c r="BC16" s="237"/>
      <c r="BD16" s="237"/>
    </row>
    <row r="17" spans="1:56" ht="15.95" customHeight="1">
      <c r="A17" s="248"/>
      <c r="B17" s="243"/>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8"/>
      <c r="AW17" s="238"/>
      <c r="AX17" s="238"/>
      <c r="AY17" s="238"/>
      <c r="AZ17" s="238"/>
      <c r="BA17" s="238"/>
      <c r="BB17" s="244"/>
      <c r="BC17" s="237"/>
      <c r="BD17" s="237"/>
    </row>
    <row r="18" spans="1:56" ht="15.95" customHeight="1">
      <c r="A18" s="237"/>
      <c r="B18" s="243"/>
      <c r="C18" s="237"/>
      <c r="D18" s="939" t="s">
        <v>293</v>
      </c>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940"/>
      <c r="AS18" s="940"/>
      <c r="AT18" s="940"/>
      <c r="AU18" s="940"/>
      <c r="AV18" s="940"/>
      <c r="AW18" s="940"/>
      <c r="AX18" s="940"/>
      <c r="AY18" s="940"/>
      <c r="AZ18" s="940"/>
      <c r="BA18" s="940"/>
      <c r="BB18" s="249"/>
      <c r="BC18" s="237"/>
      <c r="BD18" s="237"/>
    </row>
    <row r="19" spans="1:56" ht="20.25" customHeight="1">
      <c r="A19" s="237"/>
      <c r="B19" s="243"/>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902" t="s">
        <v>148</v>
      </c>
      <c r="AA19" s="902"/>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49"/>
      <c r="BC19" s="237"/>
      <c r="BD19" s="237"/>
    </row>
    <row r="20" spans="1:56" ht="15.95" customHeight="1">
      <c r="A20" s="237"/>
      <c r="B20" s="243"/>
      <c r="C20" s="239"/>
      <c r="D20" s="240"/>
      <c r="E20" s="240"/>
      <c r="F20" s="240"/>
      <c r="G20" s="240"/>
      <c r="H20" s="240"/>
      <c r="I20" s="240"/>
      <c r="J20" s="250"/>
      <c r="K20" s="941" t="str">
        <f>(基本情報!E12)</f>
        <v>札幌市中央区南00条西00丁目1番1号</v>
      </c>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c r="AX20" s="942"/>
      <c r="AY20" s="942"/>
      <c r="AZ20" s="943"/>
      <c r="BA20" s="237"/>
      <c r="BB20" s="249"/>
      <c r="BC20" s="237"/>
      <c r="BD20" s="237"/>
    </row>
    <row r="21" spans="1:56" ht="15.95" customHeight="1">
      <c r="A21" s="237"/>
      <c r="B21" s="243"/>
      <c r="C21" s="924" t="s">
        <v>149</v>
      </c>
      <c r="D21" s="925"/>
      <c r="E21" s="925"/>
      <c r="F21" s="925"/>
      <c r="G21" s="925"/>
      <c r="H21" s="925"/>
      <c r="I21" s="925"/>
      <c r="J21" s="926"/>
      <c r="K21" s="927"/>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8"/>
      <c r="AY21" s="928"/>
      <c r="AZ21" s="929"/>
      <c r="BA21" s="237"/>
      <c r="BB21" s="249"/>
      <c r="BC21" s="237"/>
      <c r="BD21" s="237"/>
    </row>
    <row r="22" spans="1:56" ht="15.95" customHeight="1">
      <c r="A22" s="237"/>
      <c r="B22" s="243"/>
      <c r="C22" s="251"/>
      <c r="D22" s="252"/>
      <c r="E22" s="252"/>
      <c r="F22" s="252"/>
      <c r="G22" s="252"/>
      <c r="H22" s="252"/>
      <c r="I22" s="252"/>
      <c r="J22" s="253"/>
      <c r="K22" s="930" t="s">
        <v>301</v>
      </c>
      <c r="L22" s="946"/>
      <c r="M22" s="946"/>
      <c r="N22" s="946"/>
      <c r="O22" s="946"/>
      <c r="P22" s="946"/>
      <c r="Q22" s="946"/>
      <c r="R22" s="946"/>
      <c r="S22" s="946"/>
      <c r="T22" s="946"/>
      <c r="U22" s="946"/>
      <c r="V22" s="946"/>
      <c r="W22" s="947">
        <f>(基本情報!E13)</f>
        <v>0</v>
      </c>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8"/>
      <c r="BA22" s="237"/>
      <c r="BB22" s="249"/>
      <c r="BC22" s="237"/>
      <c r="BD22" s="237"/>
    </row>
    <row r="23" spans="1:56" ht="15.95" customHeight="1">
      <c r="A23" s="237"/>
      <c r="B23" s="243"/>
      <c r="C23" s="930" t="s">
        <v>150</v>
      </c>
      <c r="D23" s="931"/>
      <c r="E23" s="931"/>
      <c r="F23" s="931"/>
      <c r="G23" s="931"/>
      <c r="H23" s="931"/>
      <c r="I23" s="931"/>
      <c r="J23" s="932"/>
      <c r="K23" s="930" t="s">
        <v>151</v>
      </c>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31"/>
      <c r="AO23" s="931"/>
      <c r="AP23" s="931"/>
      <c r="AQ23" s="931"/>
      <c r="AR23" s="931"/>
      <c r="AS23" s="931"/>
      <c r="AT23" s="931"/>
      <c r="AU23" s="931"/>
      <c r="AV23" s="931"/>
      <c r="AW23" s="931"/>
      <c r="AX23" s="931"/>
      <c r="AY23" s="931"/>
      <c r="AZ23" s="932"/>
      <c r="BA23" s="237"/>
      <c r="BB23" s="249"/>
      <c r="BC23" s="237"/>
      <c r="BD23" s="237"/>
    </row>
    <row r="24" spans="1:56" ht="15.95" customHeight="1">
      <c r="A24" s="237"/>
      <c r="B24" s="243"/>
      <c r="C24" s="239"/>
      <c r="D24" s="240"/>
      <c r="E24" s="240"/>
      <c r="F24" s="240"/>
      <c r="G24" s="240"/>
      <c r="H24" s="240"/>
      <c r="I24" s="240"/>
      <c r="J24" s="250"/>
      <c r="K24" s="933" t="s">
        <v>152</v>
      </c>
      <c r="L24" s="934"/>
      <c r="M24" s="934"/>
      <c r="N24" s="934"/>
      <c r="O24" s="934"/>
      <c r="P24" s="934"/>
      <c r="Q24" s="934"/>
      <c r="R24" s="934"/>
      <c r="S24" s="934"/>
      <c r="T24" s="934"/>
      <c r="U24" s="934"/>
      <c r="V24" s="935"/>
      <c r="W24" s="936" t="s">
        <v>153</v>
      </c>
      <c r="X24" s="934"/>
      <c r="Y24" s="934"/>
      <c r="Z24" s="934"/>
      <c r="AA24" s="934"/>
      <c r="AB24" s="934"/>
      <c r="AC24" s="934"/>
      <c r="AD24" s="934"/>
      <c r="AE24" s="934"/>
      <c r="AF24" s="934"/>
      <c r="AG24" s="934"/>
      <c r="AH24" s="934"/>
      <c r="AI24" s="934"/>
      <c r="AJ24" s="934"/>
      <c r="AK24" s="934"/>
      <c r="AL24" s="934"/>
      <c r="AM24" s="934"/>
      <c r="AN24" s="934"/>
      <c r="AO24" s="934"/>
      <c r="AP24" s="934"/>
      <c r="AQ24" s="934"/>
      <c r="AR24" s="934"/>
      <c r="AS24" s="934"/>
      <c r="AT24" s="934"/>
      <c r="AU24" s="934"/>
      <c r="AV24" s="934"/>
      <c r="AW24" s="934"/>
      <c r="AX24" s="934"/>
      <c r="AY24" s="934"/>
      <c r="AZ24" s="937"/>
      <c r="BA24" s="237"/>
      <c r="BB24" s="249"/>
      <c r="BC24" s="237"/>
      <c r="BD24" s="237"/>
    </row>
    <row r="25" spans="1:56" ht="15.95" customHeight="1">
      <c r="A25" s="237"/>
      <c r="B25" s="243"/>
      <c r="C25" s="243"/>
      <c r="D25" s="237"/>
      <c r="E25" s="237"/>
      <c r="F25" s="237"/>
      <c r="G25" s="237"/>
      <c r="H25" s="237"/>
      <c r="I25" s="237"/>
      <c r="J25" s="249"/>
      <c r="K25" s="910"/>
      <c r="L25" s="911"/>
      <c r="M25" s="911"/>
      <c r="N25" s="911"/>
      <c r="O25" s="911"/>
      <c r="P25" s="911"/>
      <c r="Q25" s="911"/>
      <c r="R25" s="911"/>
      <c r="S25" s="911"/>
      <c r="T25" s="911"/>
      <c r="U25" s="911"/>
      <c r="V25" s="912"/>
      <c r="W25" s="913"/>
      <c r="X25" s="911"/>
      <c r="Y25" s="911"/>
      <c r="Z25" s="911"/>
      <c r="AA25" s="911"/>
      <c r="AB25" s="911"/>
      <c r="AC25" s="911"/>
      <c r="AD25" s="911"/>
      <c r="AE25" s="911"/>
      <c r="AF25" s="911"/>
      <c r="AG25" s="911"/>
      <c r="AH25" s="911"/>
      <c r="AI25" s="911"/>
      <c r="AJ25" s="911"/>
      <c r="AK25" s="911"/>
      <c r="AL25" s="911"/>
      <c r="AM25" s="911"/>
      <c r="AN25" s="911"/>
      <c r="AO25" s="911"/>
      <c r="AP25" s="911"/>
      <c r="AQ25" s="911"/>
      <c r="AR25" s="911"/>
      <c r="AS25" s="911"/>
      <c r="AT25" s="911"/>
      <c r="AU25" s="911"/>
      <c r="AV25" s="911"/>
      <c r="AW25" s="911"/>
      <c r="AX25" s="911"/>
      <c r="AY25" s="911"/>
      <c r="AZ25" s="914"/>
      <c r="BA25" s="237"/>
      <c r="BB25" s="249"/>
      <c r="BC25" s="237"/>
      <c r="BD25" s="237"/>
    </row>
    <row r="26" spans="1:56" ht="15.95" customHeight="1">
      <c r="A26" s="237"/>
      <c r="B26" s="243"/>
      <c r="C26" s="924" t="s">
        <v>154</v>
      </c>
      <c r="D26" s="925"/>
      <c r="E26" s="925"/>
      <c r="F26" s="925"/>
      <c r="G26" s="925"/>
      <c r="H26" s="925"/>
      <c r="I26" s="925"/>
      <c r="J26" s="926"/>
      <c r="K26" s="910"/>
      <c r="L26" s="911"/>
      <c r="M26" s="911"/>
      <c r="N26" s="911"/>
      <c r="O26" s="911"/>
      <c r="P26" s="911"/>
      <c r="Q26" s="911"/>
      <c r="R26" s="911"/>
      <c r="S26" s="911"/>
      <c r="T26" s="911"/>
      <c r="U26" s="911"/>
      <c r="V26" s="912"/>
      <c r="W26" s="913"/>
      <c r="X26" s="911"/>
      <c r="Y26" s="911"/>
      <c r="Z26" s="911"/>
      <c r="AA26" s="911"/>
      <c r="AB26" s="911"/>
      <c r="AC26" s="911"/>
      <c r="AD26" s="911"/>
      <c r="AE26" s="911"/>
      <c r="AF26" s="911"/>
      <c r="AG26" s="911"/>
      <c r="AH26" s="911"/>
      <c r="AI26" s="911"/>
      <c r="AJ26" s="911"/>
      <c r="AK26" s="911"/>
      <c r="AL26" s="911"/>
      <c r="AM26" s="911"/>
      <c r="AN26" s="911"/>
      <c r="AO26" s="911"/>
      <c r="AP26" s="911"/>
      <c r="AQ26" s="911"/>
      <c r="AR26" s="911"/>
      <c r="AS26" s="911"/>
      <c r="AT26" s="911"/>
      <c r="AU26" s="911"/>
      <c r="AV26" s="911"/>
      <c r="AW26" s="911"/>
      <c r="AX26" s="911"/>
      <c r="AY26" s="911"/>
      <c r="AZ26" s="914"/>
      <c r="BA26" s="237"/>
      <c r="BB26" s="249"/>
      <c r="BC26" s="237"/>
      <c r="BD26" s="237"/>
    </row>
    <row r="27" spans="1:56" ht="15.95" customHeight="1">
      <c r="A27" s="237"/>
      <c r="B27" s="243"/>
      <c r="C27" s="243"/>
      <c r="D27" s="237"/>
      <c r="E27" s="237"/>
      <c r="F27" s="237"/>
      <c r="G27" s="237"/>
      <c r="H27" s="237"/>
      <c r="I27" s="237"/>
      <c r="J27" s="249"/>
      <c r="K27" s="910"/>
      <c r="L27" s="911"/>
      <c r="M27" s="911"/>
      <c r="N27" s="911"/>
      <c r="O27" s="911"/>
      <c r="P27" s="911"/>
      <c r="Q27" s="911"/>
      <c r="R27" s="911"/>
      <c r="S27" s="911"/>
      <c r="T27" s="911"/>
      <c r="U27" s="911"/>
      <c r="V27" s="912"/>
      <c r="W27" s="913"/>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4"/>
      <c r="BA27" s="237"/>
      <c r="BB27" s="249"/>
      <c r="BC27" s="237"/>
      <c r="BD27" s="237"/>
    </row>
    <row r="28" spans="1:56" ht="15.95" customHeight="1">
      <c r="A28" s="237"/>
      <c r="B28" s="243"/>
      <c r="C28" s="243"/>
      <c r="D28" s="237"/>
      <c r="E28" s="237"/>
      <c r="F28" s="237"/>
      <c r="G28" s="237"/>
      <c r="H28" s="237"/>
      <c r="I28" s="237"/>
      <c r="J28" s="249"/>
      <c r="K28" s="910"/>
      <c r="L28" s="911"/>
      <c r="M28" s="911"/>
      <c r="N28" s="911"/>
      <c r="O28" s="911"/>
      <c r="P28" s="911"/>
      <c r="Q28" s="911"/>
      <c r="R28" s="911"/>
      <c r="S28" s="911"/>
      <c r="T28" s="911"/>
      <c r="U28" s="911"/>
      <c r="V28" s="912"/>
      <c r="W28" s="913"/>
      <c r="X28" s="911"/>
      <c r="Y28" s="911"/>
      <c r="Z28" s="911"/>
      <c r="AA28" s="911"/>
      <c r="AB28" s="911"/>
      <c r="AC28" s="911"/>
      <c r="AD28" s="911"/>
      <c r="AE28" s="911"/>
      <c r="AF28" s="911"/>
      <c r="AG28" s="911"/>
      <c r="AH28" s="911"/>
      <c r="AI28" s="911"/>
      <c r="AJ28" s="911"/>
      <c r="AK28" s="911"/>
      <c r="AL28" s="911"/>
      <c r="AM28" s="911"/>
      <c r="AN28" s="911"/>
      <c r="AO28" s="911"/>
      <c r="AP28" s="911"/>
      <c r="AQ28" s="911"/>
      <c r="AR28" s="911"/>
      <c r="AS28" s="911"/>
      <c r="AT28" s="911"/>
      <c r="AU28" s="911"/>
      <c r="AV28" s="911"/>
      <c r="AW28" s="911"/>
      <c r="AX28" s="911"/>
      <c r="AY28" s="911"/>
      <c r="AZ28" s="914"/>
      <c r="BA28" s="237"/>
      <c r="BB28" s="249"/>
      <c r="BC28" s="237"/>
      <c r="BD28" s="237"/>
    </row>
    <row r="29" spans="1:56" ht="15.95" customHeight="1">
      <c r="A29" s="237"/>
      <c r="B29" s="243"/>
      <c r="C29" s="251"/>
      <c r="D29" s="252"/>
      <c r="E29" s="252"/>
      <c r="F29" s="252"/>
      <c r="G29" s="252"/>
      <c r="H29" s="252"/>
      <c r="I29" s="252"/>
      <c r="J29" s="253"/>
      <c r="K29" s="910"/>
      <c r="L29" s="911"/>
      <c r="M29" s="911"/>
      <c r="N29" s="911"/>
      <c r="O29" s="911"/>
      <c r="P29" s="911"/>
      <c r="Q29" s="911"/>
      <c r="R29" s="911"/>
      <c r="S29" s="911"/>
      <c r="T29" s="911"/>
      <c r="U29" s="911"/>
      <c r="V29" s="912"/>
      <c r="W29" s="913"/>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1"/>
      <c r="AY29" s="911"/>
      <c r="AZ29" s="914"/>
      <c r="BA29" s="237"/>
      <c r="BB29" s="249"/>
      <c r="BC29" s="237"/>
      <c r="BD29" s="237"/>
    </row>
    <row r="30" spans="1:56" ht="15.95" customHeight="1">
      <c r="A30" s="237"/>
      <c r="B30" s="243"/>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49"/>
      <c r="BC30" s="237"/>
      <c r="BD30" s="237"/>
    </row>
    <row r="31" spans="1:56" ht="15.95" customHeight="1">
      <c r="A31" s="237"/>
      <c r="B31" s="243"/>
      <c r="C31" s="915" t="s">
        <v>294</v>
      </c>
      <c r="D31" s="915"/>
      <c r="E31" s="915"/>
      <c r="F31" s="915"/>
      <c r="G31" s="915"/>
      <c r="H31" s="915"/>
      <c r="I31" s="915"/>
      <c r="J31" s="915"/>
      <c r="K31" s="915"/>
      <c r="L31" s="915"/>
      <c r="M31" s="915"/>
      <c r="N31" s="915"/>
      <c r="O31" s="915"/>
      <c r="P31" s="915"/>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c r="BB31" s="249"/>
      <c r="BC31" s="237"/>
      <c r="BD31" s="237"/>
    </row>
    <row r="32" spans="1:56" ht="7.5" customHeight="1">
      <c r="A32" s="237"/>
      <c r="B32" s="243"/>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916"/>
      <c r="AO32" s="916"/>
      <c r="AP32" s="916"/>
      <c r="AQ32" s="916"/>
      <c r="AR32" s="916"/>
      <c r="AS32" s="916"/>
      <c r="AT32" s="916"/>
      <c r="AU32" s="916"/>
      <c r="AV32" s="916"/>
      <c r="AW32" s="916"/>
      <c r="AX32" s="916"/>
      <c r="AY32" s="916"/>
      <c r="AZ32" s="916"/>
      <c r="BA32" s="916"/>
      <c r="BB32" s="249"/>
      <c r="BC32" s="237"/>
      <c r="BD32" s="237"/>
    </row>
    <row r="33" spans="1:56" ht="15.95" customHeight="1">
      <c r="A33" s="237"/>
      <c r="B33" s="243"/>
      <c r="C33" s="237"/>
      <c r="D33" s="917" t="s">
        <v>295</v>
      </c>
      <c r="E33" s="918"/>
      <c r="F33" s="918"/>
      <c r="G33" s="918"/>
      <c r="H33" s="918"/>
      <c r="I33" s="918"/>
      <c r="J33" s="918"/>
      <c r="K33" s="918"/>
      <c r="L33" s="918"/>
      <c r="M33" s="918"/>
      <c r="N33" s="918"/>
      <c r="O33" s="918"/>
      <c r="P33" s="918"/>
      <c r="Q33" s="918"/>
      <c r="R33" s="918"/>
      <c r="S33" s="918"/>
      <c r="T33" s="918"/>
      <c r="U33" s="918"/>
      <c r="V33" s="918"/>
      <c r="W33" s="918"/>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8"/>
      <c r="AW33" s="238"/>
      <c r="AX33" s="238"/>
      <c r="AY33" s="238"/>
      <c r="AZ33" s="237"/>
      <c r="BA33" s="237"/>
      <c r="BB33" s="249"/>
      <c r="BC33" s="237"/>
      <c r="BD33" s="237"/>
    </row>
    <row r="34" spans="1:56" ht="15.95" customHeight="1">
      <c r="A34" s="237"/>
      <c r="B34" s="243"/>
      <c r="C34" s="237"/>
      <c r="D34" s="902" t="s">
        <v>155</v>
      </c>
      <c r="E34" s="903"/>
      <c r="F34" s="903"/>
      <c r="G34" s="903"/>
      <c r="H34" s="900"/>
      <c r="I34" s="901"/>
      <c r="J34" s="901"/>
      <c r="K34" s="901"/>
      <c r="L34" s="901"/>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1"/>
      <c r="AJ34" s="901"/>
      <c r="AK34" s="901"/>
      <c r="AL34" s="901"/>
      <c r="AM34" s="901"/>
      <c r="AN34" s="901"/>
      <c r="AO34" s="901"/>
      <c r="AP34" s="901"/>
      <c r="AQ34" s="901"/>
      <c r="AR34" s="901"/>
      <c r="AS34" s="901"/>
      <c r="AT34" s="901"/>
      <c r="AU34" s="901"/>
      <c r="AV34" s="901"/>
      <c r="AW34" s="901"/>
      <c r="AX34" s="901"/>
      <c r="AY34" s="901"/>
      <c r="AZ34" s="901"/>
      <c r="BA34" s="237"/>
      <c r="BB34" s="249"/>
      <c r="BC34" s="237"/>
      <c r="BD34" s="237"/>
    </row>
    <row r="35" spans="1:56" ht="15.95" customHeight="1">
      <c r="A35" s="237"/>
      <c r="B35" s="243"/>
      <c r="C35" s="237"/>
      <c r="D35" s="237"/>
      <c r="E35" s="237"/>
      <c r="F35" s="237"/>
      <c r="G35" s="237"/>
      <c r="H35" s="919"/>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237"/>
      <c r="BB35" s="249"/>
      <c r="BC35" s="237"/>
      <c r="BD35" s="237"/>
    </row>
    <row r="36" spans="1:56" ht="15.95" customHeight="1">
      <c r="A36" s="237"/>
      <c r="B36" s="243"/>
      <c r="C36" s="237"/>
      <c r="D36" s="237"/>
      <c r="E36" s="237"/>
      <c r="F36" s="237"/>
      <c r="G36" s="237"/>
      <c r="H36" s="919"/>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237"/>
      <c r="BB36" s="249"/>
      <c r="BC36" s="237"/>
      <c r="BD36" s="237"/>
    </row>
    <row r="37" spans="1:56" ht="15.95" customHeight="1">
      <c r="A37" s="237"/>
      <c r="B37" s="243"/>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49"/>
      <c r="BC37" s="237"/>
      <c r="BD37" s="237"/>
    </row>
    <row r="38" spans="1:56" ht="15.95" customHeight="1">
      <c r="A38" s="237"/>
      <c r="B38" s="243"/>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921" t="s">
        <v>275</v>
      </c>
      <c r="AM38" s="922"/>
      <c r="AN38" s="922"/>
      <c r="AO38" s="922"/>
      <c r="AP38" s="922"/>
      <c r="AQ38" s="922"/>
      <c r="AR38" s="922"/>
      <c r="AS38" s="922"/>
      <c r="AT38" s="922"/>
      <c r="AU38" s="922"/>
      <c r="AV38" s="922"/>
      <c r="AW38" s="922"/>
      <c r="AX38" s="922"/>
      <c r="AY38" s="922"/>
      <c r="AZ38" s="237"/>
      <c r="BA38" s="237"/>
      <c r="BB38" s="249"/>
      <c r="BC38" s="237"/>
      <c r="BD38" s="237"/>
    </row>
    <row r="39" spans="1:56" ht="15.95" customHeight="1">
      <c r="A39" s="237"/>
      <c r="B39" s="243"/>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923" t="s">
        <v>146</v>
      </c>
      <c r="AC39" s="922"/>
      <c r="AD39" s="922"/>
      <c r="AE39" s="922"/>
      <c r="AF39" s="922"/>
      <c r="AG39" s="922"/>
      <c r="AH39" s="922"/>
      <c r="AI39" s="237"/>
      <c r="AJ39" s="237"/>
      <c r="AK39" s="237"/>
      <c r="AL39" s="921"/>
      <c r="AM39" s="922"/>
      <c r="AN39" s="922"/>
      <c r="AO39" s="922"/>
      <c r="AP39" s="922"/>
      <c r="AQ39" s="922"/>
      <c r="AR39" s="922"/>
      <c r="AS39" s="922"/>
      <c r="AT39" s="922"/>
      <c r="AU39" s="922"/>
      <c r="AV39" s="922"/>
      <c r="AW39" s="922"/>
      <c r="AX39" s="922"/>
      <c r="AY39" s="922"/>
      <c r="AZ39" s="238"/>
      <c r="BA39" s="237"/>
      <c r="BB39" s="249"/>
      <c r="BC39" s="237"/>
      <c r="BD39" s="237"/>
    </row>
    <row r="40" spans="1:56" ht="15.95" customHeight="1">
      <c r="A40" s="237"/>
      <c r="B40" s="243"/>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902" t="s">
        <v>157</v>
      </c>
      <c r="AC40" s="903"/>
      <c r="AD40" s="903"/>
      <c r="AE40" s="903"/>
      <c r="AF40" s="903"/>
      <c r="AG40" s="903"/>
      <c r="AH40" s="900"/>
      <c r="AI40" s="901"/>
      <c r="AJ40" s="901"/>
      <c r="AK40" s="901"/>
      <c r="AL40" s="901"/>
      <c r="AM40" s="901"/>
      <c r="AN40" s="901"/>
      <c r="AO40" s="901"/>
      <c r="AP40" s="901"/>
      <c r="AQ40" s="901"/>
      <c r="AR40" s="901"/>
      <c r="AS40" s="901"/>
      <c r="AT40" s="901"/>
      <c r="AU40" s="901"/>
      <c r="AV40" s="901"/>
      <c r="AW40" s="901"/>
      <c r="AX40" s="901"/>
      <c r="AY40" s="901"/>
      <c r="AZ40" s="901"/>
      <c r="BA40" s="237"/>
      <c r="BB40" s="249"/>
      <c r="BC40" s="237"/>
      <c r="BD40" s="237"/>
    </row>
    <row r="41" spans="1:56" ht="15.95" customHeight="1">
      <c r="A41" s="237"/>
      <c r="B41" s="243"/>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46"/>
      <c r="AP41" s="237"/>
      <c r="AQ41" s="237"/>
      <c r="AR41" s="237"/>
      <c r="AS41" s="237"/>
      <c r="AT41" s="237"/>
      <c r="AU41" s="237"/>
      <c r="AV41" s="237"/>
      <c r="AW41" s="237"/>
      <c r="AX41" s="237"/>
      <c r="AY41" s="237"/>
      <c r="AZ41" s="238"/>
      <c r="BA41" s="237"/>
      <c r="BB41" s="249"/>
      <c r="BC41" s="237"/>
      <c r="BD41" s="237"/>
    </row>
    <row r="42" spans="1:56" ht="15.95" customHeight="1">
      <c r="A42" s="237"/>
      <c r="B42" s="243"/>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900"/>
      <c r="AI42" s="901"/>
      <c r="AJ42" s="901"/>
      <c r="AK42" s="901"/>
      <c r="AL42" s="901"/>
      <c r="AM42" s="901"/>
      <c r="AN42" s="901"/>
      <c r="AO42" s="901"/>
      <c r="AP42" s="901"/>
      <c r="AQ42" s="901"/>
      <c r="AR42" s="901"/>
      <c r="AS42" s="901"/>
      <c r="AT42" s="901"/>
      <c r="AU42" s="901"/>
      <c r="AV42" s="901"/>
      <c r="AW42" s="901"/>
      <c r="AX42" s="901"/>
      <c r="AY42" s="901"/>
      <c r="AZ42" s="901"/>
      <c r="BA42" s="237"/>
      <c r="BB42" s="249"/>
      <c r="BC42" s="237"/>
      <c r="BD42" s="237"/>
    </row>
    <row r="43" spans="1:56" ht="15.95" customHeight="1">
      <c r="A43" s="237"/>
      <c r="B43" s="243"/>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8"/>
      <c r="AW43" s="238"/>
      <c r="AX43" s="238"/>
      <c r="AY43" s="238"/>
      <c r="AZ43" s="238"/>
      <c r="BA43" s="237"/>
      <c r="BB43" s="249"/>
      <c r="BC43" s="237"/>
      <c r="BD43" s="237"/>
    </row>
    <row r="44" spans="1:56" ht="15.95" customHeight="1">
      <c r="A44" s="237"/>
      <c r="B44" s="243"/>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902" t="s">
        <v>158</v>
      </c>
      <c r="AC44" s="903"/>
      <c r="AD44" s="903"/>
      <c r="AE44" s="903"/>
      <c r="AF44" s="903"/>
      <c r="AG44" s="903"/>
      <c r="AH44" s="900"/>
      <c r="AI44" s="901"/>
      <c r="AJ44" s="901"/>
      <c r="AK44" s="901"/>
      <c r="AL44" s="901"/>
      <c r="AM44" s="901"/>
      <c r="AN44" s="901"/>
      <c r="AO44" s="901"/>
      <c r="AP44" s="901"/>
      <c r="AQ44" s="901"/>
      <c r="AR44" s="901"/>
      <c r="AS44" s="901"/>
      <c r="AT44" s="901"/>
      <c r="AU44" s="901"/>
      <c r="AV44" s="901"/>
      <c r="AW44" s="238"/>
      <c r="AX44" s="904" t="s">
        <v>147</v>
      </c>
      <c r="AY44" s="905"/>
      <c r="AZ44" s="238"/>
      <c r="BA44" s="237"/>
      <c r="BB44" s="249"/>
      <c r="BC44" s="237"/>
      <c r="BD44" s="237"/>
    </row>
    <row r="45" spans="1:56" ht="15.95" customHeight="1">
      <c r="A45" s="237"/>
      <c r="B45" s="251"/>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3"/>
      <c r="BC45" s="237"/>
      <c r="BD45" s="237"/>
    </row>
    <row r="46" spans="1:56" ht="15.95" customHeight="1">
      <c r="A46" s="237"/>
      <c r="B46" s="237"/>
      <c r="C46" s="237"/>
      <c r="D46" s="906" t="s">
        <v>156</v>
      </c>
      <c r="E46" s="907"/>
      <c r="F46" s="907"/>
      <c r="G46" s="907"/>
      <c r="H46" s="237"/>
      <c r="I46" s="237"/>
      <c r="J46" s="237"/>
      <c r="K46" s="237"/>
      <c r="L46" s="237"/>
      <c r="M46" s="237"/>
      <c r="N46" s="237"/>
      <c r="O46" s="248"/>
      <c r="P46" s="237"/>
      <c r="Q46" s="237"/>
      <c r="R46" s="237"/>
      <c r="S46" s="237"/>
      <c r="T46" s="237"/>
      <c r="U46" s="237"/>
      <c r="V46" s="237"/>
      <c r="W46" s="237"/>
      <c r="X46" s="24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row>
    <row r="47" spans="1:56" ht="15.95" customHeight="1">
      <c r="A47" s="237"/>
      <c r="B47" s="237"/>
      <c r="C47" s="237"/>
      <c r="D47" s="898" t="s">
        <v>296</v>
      </c>
      <c r="E47" s="899"/>
      <c r="F47" s="899"/>
      <c r="G47" s="899"/>
      <c r="H47" s="899"/>
      <c r="I47" s="899"/>
      <c r="J47" s="899"/>
      <c r="K47" s="899"/>
      <c r="L47" s="899"/>
      <c r="M47" s="899"/>
      <c r="N47" s="899"/>
      <c r="O47" s="899"/>
      <c r="P47" s="899"/>
      <c r="Q47" s="899"/>
      <c r="R47" s="899"/>
      <c r="S47" s="899"/>
      <c r="T47" s="899"/>
      <c r="U47" s="899"/>
      <c r="V47" s="899"/>
      <c r="W47" s="899"/>
      <c r="X47" s="899"/>
      <c r="Y47" s="899"/>
      <c r="Z47" s="899"/>
      <c r="AA47" s="899"/>
      <c r="AB47" s="899"/>
      <c r="AC47" s="899"/>
      <c r="AD47" s="899"/>
      <c r="AE47" s="899"/>
      <c r="AF47" s="899"/>
      <c r="AG47" s="899"/>
      <c r="AH47" s="899"/>
      <c r="AI47" s="899"/>
      <c r="AJ47" s="899"/>
      <c r="AK47" s="899"/>
      <c r="AL47" s="899"/>
      <c r="AM47" s="899"/>
      <c r="AN47" s="899"/>
      <c r="AO47" s="899"/>
      <c r="AP47" s="899"/>
      <c r="AQ47" s="899"/>
      <c r="AR47" s="899"/>
      <c r="AS47" s="899"/>
      <c r="AT47" s="899"/>
      <c r="AU47" s="899"/>
      <c r="AV47" s="899"/>
      <c r="AW47" s="899"/>
      <c r="AX47" s="899"/>
      <c r="AY47" s="899"/>
      <c r="AZ47" s="899"/>
      <c r="BA47" s="237"/>
      <c r="BB47" s="237"/>
      <c r="BC47" s="237"/>
      <c r="BD47" s="237"/>
    </row>
    <row r="48" spans="1:56" ht="15.95" customHeight="1">
      <c r="A48" s="237"/>
      <c r="B48" s="237"/>
      <c r="C48" s="237"/>
      <c r="D48" s="908" t="s">
        <v>297</v>
      </c>
      <c r="E48" s="909"/>
      <c r="F48" s="909"/>
      <c r="G48" s="909"/>
      <c r="H48" s="909"/>
      <c r="I48" s="909"/>
      <c r="J48" s="909"/>
      <c r="K48" s="909"/>
      <c r="L48" s="909"/>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c r="AN48" s="909"/>
      <c r="AO48" s="909"/>
      <c r="AP48" s="909"/>
      <c r="AQ48" s="909"/>
      <c r="AR48" s="909"/>
      <c r="AS48" s="909"/>
      <c r="AT48" s="909"/>
      <c r="AU48" s="909"/>
      <c r="AV48" s="909"/>
      <c r="AW48" s="909"/>
      <c r="AX48" s="909"/>
      <c r="AY48" s="909"/>
      <c r="AZ48" s="909"/>
      <c r="BA48" s="237"/>
      <c r="BB48" s="237"/>
      <c r="BC48" s="237"/>
      <c r="BD48" s="237"/>
    </row>
    <row r="49" spans="1:56" ht="15.95" customHeight="1">
      <c r="A49" s="237"/>
      <c r="B49" s="237"/>
      <c r="C49" s="237"/>
      <c r="D49" s="898" t="s">
        <v>298</v>
      </c>
      <c r="E49" s="899"/>
      <c r="F49" s="899"/>
      <c r="G49" s="899"/>
      <c r="H49" s="899"/>
      <c r="I49" s="899"/>
      <c r="J49" s="899"/>
      <c r="K49" s="899"/>
      <c r="L49" s="899"/>
      <c r="M49" s="899"/>
      <c r="N49" s="899"/>
      <c r="O49" s="899"/>
      <c r="P49" s="899"/>
      <c r="Q49" s="899"/>
      <c r="R49" s="899"/>
      <c r="S49" s="899"/>
      <c r="T49" s="899"/>
      <c r="U49" s="899"/>
      <c r="V49" s="899"/>
      <c r="W49" s="899"/>
      <c r="X49" s="899"/>
      <c r="Y49" s="899"/>
      <c r="Z49" s="899"/>
      <c r="AA49" s="899"/>
      <c r="AB49" s="899"/>
      <c r="AC49" s="899"/>
      <c r="AD49" s="899"/>
      <c r="AE49" s="899"/>
      <c r="AF49" s="899"/>
      <c r="AG49" s="899"/>
      <c r="AH49" s="899"/>
      <c r="AI49" s="899"/>
      <c r="AJ49" s="899"/>
      <c r="AK49" s="899"/>
      <c r="AL49" s="899"/>
      <c r="AM49" s="899"/>
      <c r="AN49" s="899"/>
      <c r="AO49" s="899"/>
      <c r="AP49" s="899"/>
      <c r="AQ49" s="899"/>
      <c r="AR49" s="899"/>
      <c r="AS49" s="899"/>
      <c r="AT49" s="899"/>
      <c r="AU49" s="899"/>
      <c r="AV49" s="899"/>
      <c r="AW49" s="899"/>
      <c r="AX49" s="899"/>
      <c r="AY49" s="899"/>
      <c r="AZ49" s="899"/>
      <c r="BA49" s="237"/>
      <c r="BB49" s="237"/>
      <c r="BC49" s="237"/>
      <c r="BD49" s="237"/>
    </row>
    <row r="50" spans="1:56" ht="15.95" customHeight="1">
      <c r="A50" s="237"/>
      <c r="B50" s="237"/>
      <c r="C50" s="237"/>
      <c r="D50" s="898" t="s">
        <v>299</v>
      </c>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899"/>
      <c r="AY50" s="899"/>
      <c r="AZ50" s="899"/>
      <c r="BA50" s="237"/>
      <c r="BB50" s="237"/>
      <c r="BC50" s="237"/>
      <c r="BD50" s="237"/>
    </row>
    <row r="51" spans="1:56" ht="15.95" customHeight="1">
      <c r="A51" s="237"/>
      <c r="B51" s="237"/>
      <c r="C51" s="237"/>
      <c r="D51" s="898" t="s">
        <v>300</v>
      </c>
      <c r="E51" s="899"/>
      <c r="F51" s="899"/>
      <c r="G51" s="899"/>
      <c r="H51" s="899"/>
      <c r="I51" s="899"/>
      <c r="J51" s="899"/>
      <c r="K51" s="899"/>
      <c r="L51" s="899"/>
      <c r="M51" s="899"/>
      <c r="N51" s="899"/>
      <c r="O51" s="899"/>
      <c r="P51" s="899"/>
      <c r="Q51" s="899"/>
      <c r="R51" s="899"/>
      <c r="S51" s="899"/>
      <c r="T51" s="899"/>
      <c r="U51" s="899"/>
      <c r="V51" s="899"/>
      <c r="W51" s="899"/>
      <c r="X51" s="899"/>
      <c r="Y51" s="899"/>
      <c r="Z51" s="899"/>
      <c r="AA51" s="899"/>
      <c r="AB51" s="899"/>
      <c r="AC51" s="899"/>
      <c r="AD51" s="899"/>
      <c r="AE51" s="899"/>
      <c r="AF51" s="899"/>
      <c r="AG51" s="899"/>
      <c r="AH51" s="899"/>
      <c r="AI51" s="899"/>
      <c r="AJ51" s="899"/>
      <c r="AK51" s="899"/>
      <c r="AL51" s="899"/>
      <c r="AM51" s="899"/>
      <c r="AN51" s="899"/>
      <c r="AO51" s="899"/>
      <c r="AP51" s="899"/>
      <c r="AQ51" s="899"/>
      <c r="AR51" s="899"/>
      <c r="AS51" s="899"/>
      <c r="AT51" s="899"/>
      <c r="AU51" s="899"/>
      <c r="AV51" s="899"/>
      <c r="AW51" s="899"/>
      <c r="AX51" s="899"/>
      <c r="AY51" s="899"/>
      <c r="AZ51" s="899"/>
      <c r="BA51" s="237"/>
      <c r="BB51" s="237"/>
      <c r="BC51" s="237"/>
      <c r="BD51" s="237"/>
    </row>
    <row r="52" spans="1:56" ht="15.95" customHeight="1"/>
    <row r="53" spans="1:56" ht="15.95" customHeight="1"/>
    <row r="54" spans="1:56" ht="15.95" customHeight="1"/>
    <row r="55" spans="1:56" ht="15.95" customHeight="1"/>
    <row r="56" spans="1:56" ht="15.95" customHeight="1"/>
    <row r="57" spans="1:56" ht="15.95" customHeight="1"/>
    <row r="58" spans="1:56" ht="15.95" customHeight="1"/>
    <row r="59" spans="1:56" ht="15.95" customHeight="1"/>
    <row r="60" spans="1:56" ht="16.5" customHeight="1"/>
    <row r="61" spans="1:56" ht="16.5" customHeight="1"/>
  </sheetData>
  <mergeCells count="59">
    <mergeCell ref="AL2:AY2"/>
    <mergeCell ref="I4:AU4"/>
    <mergeCell ref="D5:J5"/>
    <mergeCell ref="K22:V22"/>
    <mergeCell ref="W22:AZ22"/>
    <mergeCell ref="D6:I6"/>
    <mergeCell ref="J6:AB6"/>
    <mergeCell ref="J8:AB8"/>
    <mergeCell ref="D10:I10"/>
    <mergeCell ref="J10:X10"/>
    <mergeCell ref="Z10:AA10"/>
    <mergeCell ref="AB11:AH11"/>
    <mergeCell ref="AB12:AG12"/>
    <mergeCell ref="AH12:AZ12"/>
    <mergeCell ref="AH14:AZ14"/>
    <mergeCell ref="AB16:AG16"/>
    <mergeCell ref="AH16:AV16"/>
    <mergeCell ref="AX16:AY16"/>
    <mergeCell ref="D18:BA18"/>
    <mergeCell ref="Z19:AA19"/>
    <mergeCell ref="K20:AZ20"/>
    <mergeCell ref="C21:J21"/>
    <mergeCell ref="K21:AZ21"/>
    <mergeCell ref="K28:V28"/>
    <mergeCell ref="W28:AZ28"/>
    <mergeCell ref="C23:J23"/>
    <mergeCell ref="K23:AZ23"/>
    <mergeCell ref="K24:V24"/>
    <mergeCell ref="W24:AZ24"/>
    <mergeCell ref="K25:V25"/>
    <mergeCell ref="W25:AZ25"/>
    <mergeCell ref="C26:J26"/>
    <mergeCell ref="K26:V26"/>
    <mergeCell ref="W26:AZ26"/>
    <mergeCell ref="K27:V27"/>
    <mergeCell ref="W27:AZ27"/>
    <mergeCell ref="AB40:AG40"/>
    <mergeCell ref="AH40:AZ40"/>
    <mergeCell ref="K29:V29"/>
    <mergeCell ref="W29:AZ29"/>
    <mergeCell ref="C31:BA32"/>
    <mergeCell ref="D33:W33"/>
    <mergeCell ref="D34:G34"/>
    <mergeCell ref="H34:AZ34"/>
    <mergeCell ref="H35:AZ35"/>
    <mergeCell ref="H36:AZ36"/>
    <mergeCell ref="AL38:AY38"/>
    <mergeCell ref="AB39:AH39"/>
    <mergeCell ref="AL39:AY39"/>
    <mergeCell ref="D51:AZ51"/>
    <mergeCell ref="AH42:AZ42"/>
    <mergeCell ref="AB44:AG44"/>
    <mergeCell ref="AH44:AV44"/>
    <mergeCell ref="AX44:AY44"/>
    <mergeCell ref="D46:G46"/>
    <mergeCell ref="D47:AZ47"/>
    <mergeCell ref="D48:AZ48"/>
    <mergeCell ref="D49:AZ49"/>
    <mergeCell ref="D50:AZ50"/>
  </mergeCells>
  <phoneticPr fontId="2"/>
  <dataValidations count="1">
    <dataValidation imeMode="hiragana" allowBlank="1" showInputMessage="1" showErrorMessage="1" sqref="K25:AZ29" xr:uid="{5525108A-9191-4319-9EBE-30608FF84059}"/>
  </dataValidation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F0"/>
  </sheetPr>
  <dimension ref="A1:AF42"/>
  <sheetViews>
    <sheetView view="pageBreakPreview" zoomScaleNormal="100" workbookViewId="0">
      <selection sqref="A1:AB2"/>
    </sheetView>
  </sheetViews>
  <sheetFormatPr defaultColWidth="9" defaultRowHeight="13.5"/>
  <cols>
    <col min="1" max="29" width="3.375" style="75" customWidth="1"/>
    <col min="30" max="16384" width="9" style="75"/>
  </cols>
  <sheetData>
    <row r="1" spans="1:28" ht="16.5" customHeight="1">
      <c r="A1" s="949" t="s">
        <v>302</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row>
    <row r="2" spans="1:28" ht="16.5" customHeight="1">
      <c r="A2" s="949"/>
      <c r="B2" s="949"/>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row>
    <row r="3" spans="1:28" ht="18" customHeight="1">
      <c r="A3" s="255"/>
      <c r="B3" s="255"/>
      <c r="C3" s="255"/>
      <c r="D3" s="255"/>
      <c r="E3" s="255"/>
      <c r="F3" s="255"/>
      <c r="G3" s="255"/>
      <c r="H3" s="255"/>
      <c r="I3" s="255"/>
      <c r="J3" s="255"/>
      <c r="K3" s="255"/>
      <c r="L3" s="255"/>
      <c r="M3" s="255"/>
      <c r="N3" s="255"/>
      <c r="O3" s="255"/>
      <c r="P3" s="255"/>
      <c r="Q3" s="255"/>
      <c r="R3" s="255"/>
      <c r="T3" s="255"/>
      <c r="U3" s="255"/>
      <c r="V3" s="255"/>
      <c r="W3" s="255"/>
      <c r="X3" s="255"/>
      <c r="Y3" s="255"/>
      <c r="Z3" s="255"/>
    </row>
    <row r="4" spans="1:28" ht="18" customHeight="1">
      <c r="A4" s="255" t="s">
        <v>303</v>
      </c>
      <c r="B4" s="255"/>
      <c r="C4" s="255"/>
      <c r="D4" s="255"/>
      <c r="E4" s="255"/>
      <c r="F4" s="255"/>
      <c r="G4" s="255"/>
      <c r="H4" s="255"/>
      <c r="I4" s="255"/>
      <c r="J4" s="255"/>
      <c r="K4" s="255"/>
      <c r="L4" s="255"/>
      <c r="M4" s="255"/>
      <c r="N4" s="255"/>
      <c r="O4" s="255"/>
      <c r="P4" s="255"/>
      <c r="Q4" s="255"/>
      <c r="R4" s="255"/>
      <c r="S4" s="256"/>
      <c r="T4" s="255"/>
      <c r="V4" s="255"/>
      <c r="W4" s="255"/>
      <c r="X4" s="255"/>
      <c r="Y4" s="255"/>
      <c r="Z4" s="255"/>
      <c r="AB4" s="257" t="s">
        <v>304</v>
      </c>
    </row>
    <row r="5" spans="1:28" ht="18" customHeight="1">
      <c r="A5" s="255"/>
      <c r="B5" s="255"/>
      <c r="C5" s="255"/>
      <c r="D5" s="255"/>
      <c r="E5" s="255"/>
      <c r="F5" s="255"/>
      <c r="G5" s="255"/>
      <c r="H5" s="255"/>
      <c r="I5" s="255"/>
      <c r="J5" s="255"/>
      <c r="K5" s="255"/>
      <c r="L5" s="255"/>
      <c r="M5" s="255"/>
      <c r="N5" s="255"/>
      <c r="O5" s="255"/>
      <c r="P5" s="255"/>
      <c r="Q5" s="255"/>
      <c r="R5" s="255"/>
      <c r="T5" s="255"/>
      <c r="U5" s="255"/>
      <c r="V5" s="255"/>
      <c r="W5" s="255"/>
      <c r="X5" s="255"/>
      <c r="Y5" s="255"/>
      <c r="Z5" s="255"/>
    </row>
    <row r="6" spans="1:28" ht="18" customHeight="1">
      <c r="A6" s="255"/>
      <c r="B6" s="255"/>
      <c r="C6" s="255"/>
      <c r="D6" s="255"/>
      <c r="E6" s="255"/>
      <c r="F6" s="255"/>
      <c r="G6" s="255"/>
      <c r="H6" s="255"/>
      <c r="I6" s="255"/>
      <c r="J6" s="255"/>
      <c r="K6" s="255"/>
      <c r="L6" s="255"/>
      <c r="M6" s="255"/>
      <c r="O6" s="255"/>
      <c r="P6" s="255"/>
      <c r="Q6" s="255"/>
      <c r="R6" s="255"/>
      <c r="T6" s="255"/>
      <c r="U6" s="255"/>
      <c r="V6" s="255"/>
      <c r="W6" s="255"/>
      <c r="X6" s="255"/>
      <c r="Y6" s="255"/>
      <c r="Z6" s="255"/>
    </row>
    <row r="7" spans="1:28" ht="18" customHeight="1">
      <c r="A7" s="255" t="s">
        <v>305</v>
      </c>
      <c r="B7" s="255"/>
      <c r="C7" s="255"/>
      <c r="D7" s="255"/>
      <c r="E7" s="255"/>
      <c r="F7" s="255"/>
      <c r="G7" s="255"/>
      <c r="H7" s="255"/>
      <c r="I7" s="255"/>
      <c r="J7" s="255"/>
      <c r="K7" s="255"/>
      <c r="L7" s="255"/>
      <c r="M7" s="255"/>
      <c r="O7" s="255"/>
      <c r="P7" s="255"/>
      <c r="Q7" s="255"/>
      <c r="R7" s="255"/>
      <c r="S7" s="255"/>
      <c r="T7" s="255"/>
      <c r="U7" s="255"/>
      <c r="V7" s="255"/>
      <c r="W7" s="255"/>
      <c r="X7" s="255"/>
      <c r="Y7" s="255"/>
      <c r="Z7" s="255"/>
    </row>
    <row r="8" spans="1:28" ht="18" customHeight="1">
      <c r="A8" s="255"/>
      <c r="B8" s="255"/>
      <c r="C8" s="255"/>
      <c r="D8" s="255"/>
      <c r="E8" s="255"/>
      <c r="F8" s="255"/>
      <c r="G8" s="255"/>
      <c r="H8" s="255"/>
      <c r="I8" s="255"/>
      <c r="J8" s="255"/>
      <c r="K8" s="255"/>
      <c r="L8" s="255"/>
      <c r="M8" s="255"/>
      <c r="N8" s="255"/>
      <c r="O8" s="255"/>
      <c r="P8" s="255"/>
      <c r="Q8" s="255"/>
      <c r="R8" s="255"/>
      <c r="S8" s="256"/>
      <c r="T8" s="255"/>
      <c r="U8" s="255"/>
      <c r="V8" s="255"/>
      <c r="W8" s="255"/>
      <c r="X8" s="255"/>
      <c r="Y8" s="255"/>
      <c r="Z8" s="255"/>
    </row>
    <row r="9" spans="1:28" ht="21.2" customHeight="1">
      <c r="A9" s="93" t="s">
        <v>157</v>
      </c>
      <c r="B9" s="262"/>
      <c r="C9" s="262"/>
      <c r="D9" s="262"/>
      <c r="E9" s="262"/>
      <c r="F9" s="262"/>
      <c r="G9" s="262"/>
      <c r="H9" s="262"/>
      <c r="I9" s="262"/>
      <c r="J9" s="262"/>
      <c r="K9" s="262"/>
      <c r="L9" s="262"/>
      <c r="M9" s="262"/>
      <c r="N9" s="78"/>
      <c r="O9" s="78"/>
      <c r="P9" s="78"/>
      <c r="Q9" s="78"/>
      <c r="R9" s="78"/>
      <c r="S9" s="78"/>
      <c r="T9" s="78"/>
      <c r="U9" s="78"/>
      <c r="V9" s="255"/>
      <c r="W9" s="255"/>
      <c r="X9" s="255"/>
      <c r="Y9" s="255"/>
      <c r="Z9" s="255"/>
    </row>
    <row r="10" spans="1:28" ht="21.2" customHeight="1">
      <c r="A10" s="255"/>
      <c r="B10" s="255"/>
      <c r="C10" s="78"/>
      <c r="D10" s="78"/>
      <c r="E10" s="78"/>
      <c r="F10" s="78"/>
      <c r="G10" s="78"/>
      <c r="H10" s="78"/>
      <c r="I10" s="78"/>
      <c r="J10" s="78"/>
      <c r="K10" s="78"/>
      <c r="L10" s="78"/>
      <c r="M10" s="78"/>
      <c r="N10" s="78"/>
      <c r="O10" s="78"/>
      <c r="P10" s="78"/>
      <c r="Q10" s="78"/>
      <c r="R10" s="78"/>
      <c r="S10" s="78"/>
      <c r="T10" s="78"/>
      <c r="U10" s="78"/>
      <c r="V10" s="255"/>
      <c r="W10" s="255"/>
      <c r="X10" s="255"/>
      <c r="Y10" s="255"/>
      <c r="AB10" s="263" t="s">
        <v>322</v>
      </c>
    </row>
    <row r="11" spans="1:28" ht="21.2" customHeight="1">
      <c r="A11" s="93" t="s">
        <v>158</v>
      </c>
      <c r="B11" s="93"/>
      <c r="C11" s="93"/>
      <c r="D11" s="93"/>
      <c r="E11" s="93"/>
      <c r="F11" s="93"/>
      <c r="G11" s="93"/>
      <c r="H11" s="93"/>
      <c r="I11" s="93"/>
      <c r="J11" s="93"/>
      <c r="K11" s="93"/>
      <c r="L11" s="93"/>
      <c r="M11" s="87" t="s">
        <v>147</v>
      </c>
      <c r="N11" s="78"/>
      <c r="O11" s="78"/>
      <c r="P11" s="78"/>
      <c r="Q11" s="78"/>
      <c r="R11" s="78"/>
      <c r="S11" s="78"/>
      <c r="T11" s="78"/>
      <c r="U11" s="78"/>
      <c r="V11" s="255"/>
      <c r="W11" s="255"/>
      <c r="X11" s="255"/>
      <c r="Y11" s="255"/>
      <c r="AB11" s="264" t="s">
        <v>323</v>
      </c>
    </row>
    <row r="12" spans="1:28" ht="18" customHeight="1">
      <c r="A12" s="255"/>
      <c r="B12" s="255"/>
      <c r="C12" s="78"/>
      <c r="D12" s="78"/>
      <c r="E12" s="78"/>
      <c r="F12" s="78"/>
      <c r="G12" s="78"/>
      <c r="H12" s="78"/>
      <c r="I12" s="78"/>
      <c r="J12" s="78"/>
      <c r="K12" s="78"/>
      <c r="L12" s="78"/>
      <c r="M12" s="78"/>
      <c r="N12" s="78"/>
      <c r="O12" s="78"/>
      <c r="P12" s="78"/>
      <c r="Q12" s="78"/>
      <c r="R12" s="78"/>
      <c r="S12" s="78"/>
      <c r="T12" s="78"/>
      <c r="U12" s="78"/>
      <c r="V12" s="255"/>
      <c r="W12" s="255"/>
      <c r="X12" s="255"/>
      <c r="Y12" s="255"/>
      <c r="Z12" s="255"/>
    </row>
    <row r="13" spans="1:28" ht="18" customHeight="1">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row>
    <row r="14" spans="1:28" ht="21.2" customHeight="1">
      <c r="A14" s="255" t="s">
        <v>306</v>
      </c>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row>
    <row r="15" spans="1:28" ht="21.2" customHeight="1">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row>
    <row r="16" spans="1:28" ht="21.2" customHeight="1">
      <c r="A16" s="255" t="s">
        <v>307</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row>
    <row r="17" spans="1:28" ht="21.2" customHeight="1">
      <c r="A17" s="255" t="s">
        <v>308</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row>
    <row r="18" spans="1:28" ht="21.2" customHeight="1">
      <c r="A18" s="255" t="s">
        <v>309</v>
      </c>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row>
    <row r="19" spans="1:28" ht="21.2" customHeight="1">
      <c r="A19" s="255" t="s">
        <v>310</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row>
    <row r="20" spans="1:28" ht="21.2" customHeight="1">
      <c r="A20" s="255" t="s">
        <v>311</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row>
    <row r="21" spans="1:28" ht="21.2" customHeight="1">
      <c r="A21" s="255" t="s">
        <v>312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row>
    <row r="22" spans="1:28" ht="21.2" customHeight="1">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row>
    <row r="23" spans="1:28" ht="18" customHeight="1">
      <c r="A23" s="255"/>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row>
    <row r="24" spans="1:28" ht="18" customHeight="1">
      <c r="A24" s="950" t="s">
        <v>313</v>
      </c>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row>
    <row r="25" spans="1:28" ht="18" customHeight="1">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row>
    <row r="26" spans="1:28" ht="18" customHeight="1">
      <c r="A26" s="255"/>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row>
    <row r="27" spans="1:28" ht="18" customHeight="1">
      <c r="A27" s="255" t="s">
        <v>325</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row>
    <row r="28" spans="1:28" ht="21.2" customHeight="1">
      <c r="A28" s="255"/>
      <c r="B28" s="255"/>
      <c r="C28" s="255"/>
      <c r="D28" s="255"/>
      <c r="E28" s="255"/>
      <c r="F28" s="255"/>
      <c r="G28" s="255"/>
      <c r="H28" s="255"/>
      <c r="I28" s="255"/>
      <c r="J28" s="255"/>
      <c r="K28" s="255"/>
      <c r="L28" s="255"/>
      <c r="M28" s="255"/>
      <c r="N28" s="78"/>
      <c r="O28" s="78"/>
      <c r="P28" s="78"/>
      <c r="Q28" s="78"/>
      <c r="R28" s="78"/>
      <c r="S28" s="78"/>
      <c r="T28" s="78"/>
      <c r="U28" s="78"/>
      <c r="V28" s="255"/>
      <c r="W28" s="255"/>
      <c r="X28" s="255"/>
      <c r="Y28" s="255"/>
      <c r="Z28" s="255"/>
    </row>
    <row r="29" spans="1:28" ht="21.2" customHeight="1">
      <c r="A29" s="93" t="s">
        <v>157</v>
      </c>
      <c r="B29" s="262"/>
      <c r="C29" s="262"/>
      <c r="D29" s="262"/>
      <c r="E29" s="262"/>
      <c r="F29" s="262"/>
      <c r="G29" s="262"/>
      <c r="H29" s="262"/>
      <c r="I29" s="262"/>
      <c r="J29" s="262"/>
      <c r="K29" s="262"/>
      <c r="L29" s="262"/>
      <c r="M29" s="262"/>
      <c r="N29" s="78"/>
      <c r="O29" s="78"/>
      <c r="P29" s="78"/>
      <c r="Q29" s="78"/>
      <c r="R29" s="78"/>
      <c r="S29" s="78"/>
      <c r="T29" s="78"/>
      <c r="U29" s="78"/>
      <c r="V29" s="255"/>
      <c r="W29" s="255"/>
      <c r="X29" s="255"/>
      <c r="Y29" s="255"/>
      <c r="Z29" s="255"/>
    </row>
    <row r="30" spans="1:28" ht="21.2" customHeight="1">
      <c r="A30" s="255"/>
      <c r="B30" s="255"/>
      <c r="C30" s="78"/>
      <c r="D30" s="78"/>
      <c r="E30" s="78"/>
      <c r="F30" s="78"/>
      <c r="G30" s="78"/>
      <c r="H30" s="78"/>
      <c r="I30" s="78"/>
      <c r="J30" s="78"/>
      <c r="K30" s="78"/>
      <c r="L30" s="78"/>
      <c r="M30" s="78"/>
      <c r="N30" s="78"/>
      <c r="O30" s="78"/>
      <c r="P30" s="78"/>
      <c r="Q30" s="78"/>
      <c r="R30" s="78"/>
      <c r="S30" s="78"/>
      <c r="T30" s="78"/>
      <c r="U30" s="78"/>
      <c r="V30" s="255"/>
      <c r="W30" s="255"/>
      <c r="X30" s="255"/>
      <c r="Y30" s="255"/>
      <c r="AB30" s="263" t="s">
        <v>324</v>
      </c>
    </row>
    <row r="31" spans="1:28" ht="21.2" customHeight="1">
      <c r="A31" s="93" t="s">
        <v>158</v>
      </c>
      <c r="B31" s="93"/>
      <c r="C31" s="93"/>
      <c r="D31" s="93"/>
      <c r="E31" s="93"/>
      <c r="F31" s="93"/>
      <c r="G31" s="93"/>
      <c r="H31" s="93"/>
      <c r="I31" s="93"/>
      <c r="J31" s="93"/>
      <c r="K31" s="93"/>
      <c r="L31" s="93"/>
      <c r="M31" s="87" t="s">
        <v>147</v>
      </c>
      <c r="N31" s="78"/>
      <c r="O31" s="78"/>
      <c r="P31" s="78"/>
      <c r="Q31" s="78"/>
      <c r="R31" s="78"/>
      <c r="S31" s="78"/>
      <c r="T31" s="78"/>
      <c r="U31" s="78"/>
      <c r="V31" s="255"/>
      <c r="W31" s="255"/>
      <c r="X31" s="255"/>
      <c r="Y31" s="255"/>
      <c r="AB31" s="264" t="s">
        <v>323</v>
      </c>
    </row>
    <row r="32" spans="1:28" ht="18" customHeight="1">
      <c r="A32" s="255"/>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row>
    <row r="33" spans="1:32" ht="18" customHeight="1" thickBot="1">
      <c r="A33" s="255"/>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row>
    <row r="34" spans="1:32" ht="16.5" customHeight="1">
      <c r="A34" s="980" t="s">
        <v>321</v>
      </c>
      <c r="B34" s="981"/>
      <c r="C34" s="981"/>
      <c r="D34" s="982"/>
      <c r="E34" s="259"/>
      <c r="F34" s="259"/>
      <c r="G34" s="259"/>
      <c r="H34" s="259"/>
      <c r="I34" s="259"/>
      <c r="J34" s="259" t="s">
        <v>315</v>
      </c>
      <c r="K34" s="259"/>
      <c r="L34" s="260"/>
      <c r="M34" s="259"/>
      <c r="N34" s="259"/>
      <c r="O34" s="259"/>
      <c r="P34" s="259" t="s">
        <v>320</v>
      </c>
      <c r="Q34" s="259"/>
      <c r="R34" s="259"/>
      <c r="S34" s="976" t="s">
        <v>161</v>
      </c>
      <c r="T34" s="970"/>
      <c r="U34" s="977"/>
      <c r="V34" s="970" t="s">
        <v>162</v>
      </c>
      <c r="W34" s="970"/>
      <c r="X34" s="970"/>
      <c r="Y34" s="970"/>
      <c r="Z34" s="970"/>
      <c r="AA34" s="970"/>
      <c r="AB34" s="971"/>
      <c r="AC34" s="255"/>
      <c r="AD34" s="255"/>
      <c r="AE34" s="255"/>
      <c r="AF34" s="255"/>
    </row>
    <row r="35" spans="1:32" ht="16.5" customHeight="1">
      <c r="A35" s="983"/>
      <c r="B35" s="984"/>
      <c r="C35" s="984"/>
      <c r="D35" s="985"/>
      <c r="E35" s="254"/>
      <c r="F35" s="254"/>
      <c r="G35" s="254"/>
      <c r="H35" s="254"/>
      <c r="I35" s="254"/>
      <c r="J35" s="254" t="s">
        <v>316</v>
      </c>
      <c r="K35" s="254"/>
      <c r="L35" s="261"/>
      <c r="M35" s="254"/>
      <c r="N35" s="254"/>
      <c r="O35" s="254"/>
      <c r="P35" s="254" t="s">
        <v>319</v>
      </c>
      <c r="Q35" s="254"/>
      <c r="R35" s="254"/>
      <c r="S35" s="849"/>
      <c r="T35" s="820"/>
      <c r="U35" s="850"/>
      <c r="V35" s="820"/>
      <c r="W35" s="820"/>
      <c r="X35" s="820"/>
      <c r="Y35" s="820"/>
      <c r="Z35" s="820"/>
      <c r="AA35" s="820"/>
      <c r="AB35" s="972"/>
      <c r="AC35" s="255"/>
      <c r="AD35" s="255"/>
      <c r="AE35" s="255"/>
      <c r="AF35" s="255"/>
    </row>
    <row r="36" spans="1:32" ht="16.5" customHeight="1">
      <c r="A36" s="983"/>
      <c r="B36" s="984"/>
      <c r="C36" s="984"/>
      <c r="D36" s="985"/>
      <c r="E36" s="254"/>
      <c r="F36" s="254"/>
      <c r="G36" s="254"/>
      <c r="H36" s="254"/>
      <c r="I36" s="254"/>
      <c r="J36" s="254" t="s">
        <v>317</v>
      </c>
      <c r="K36" s="254"/>
      <c r="L36" s="261"/>
      <c r="M36" s="254"/>
      <c r="N36" s="254"/>
      <c r="O36" s="254"/>
      <c r="P36" s="254" t="s">
        <v>318</v>
      </c>
      <c r="Q36" s="254"/>
      <c r="R36" s="254"/>
      <c r="S36" s="978" t="s">
        <v>314</v>
      </c>
      <c r="T36" s="817"/>
      <c r="U36" s="979"/>
      <c r="V36" s="961"/>
      <c r="W36" s="964"/>
      <c r="X36" s="964"/>
      <c r="Y36" s="964"/>
      <c r="Z36" s="964"/>
      <c r="AA36" s="964"/>
      <c r="AB36" s="967"/>
      <c r="AC36" s="255"/>
      <c r="AD36" s="255"/>
      <c r="AE36" s="255"/>
      <c r="AF36" s="255"/>
    </row>
    <row r="37" spans="1:32" ht="14.1" customHeight="1">
      <c r="A37" s="983"/>
      <c r="B37" s="984"/>
      <c r="C37" s="984"/>
      <c r="D37" s="985"/>
      <c r="E37" s="957" t="s">
        <v>163</v>
      </c>
      <c r="F37" s="957"/>
      <c r="G37" s="957"/>
      <c r="H37" s="957"/>
      <c r="I37" s="957"/>
      <c r="J37" s="957"/>
      <c r="K37" s="957"/>
      <c r="L37" s="958"/>
      <c r="M37" s="957" t="s">
        <v>164</v>
      </c>
      <c r="N37" s="957"/>
      <c r="O37" s="957"/>
      <c r="P37" s="957"/>
      <c r="Q37" s="957"/>
      <c r="R37" s="958"/>
      <c r="S37" s="978"/>
      <c r="T37" s="817"/>
      <c r="U37" s="979"/>
      <c r="V37" s="962"/>
      <c r="W37" s="965"/>
      <c r="X37" s="965"/>
      <c r="Y37" s="965"/>
      <c r="Z37" s="965"/>
      <c r="AA37" s="965"/>
      <c r="AB37" s="968"/>
      <c r="AC37" s="255"/>
      <c r="AD37" s="255"/>
      <c r="AE37" s="255"/>
      <c r="AF37" s="255"/>
    </row>
    <row r="38" spans="1:32" ht="24.95" customHeight="1">
      <c r="A38" s="983"/>
      <c r="B38" s="984"/>
      <c r="C38" s="984"/>
      <c r="D38" s="985"/>
      <c r="E38" s="975"/>
      <c r="F38" s="973"/>
      <c r="G38" s="973"/>
      <c r="H38" s="973"/>
      <c r="I38" s="973"/>
      <c r="J38" s="973"/>
      <c r="K38" s="973"/>
      <c r="L38" s="974"/>
      <c r="M38" s="989"/>
      <c r="N38" s="973"/>
      <c r="O38" s="973"/>
      <c r="P38" s="973"/>
      <c r="Q38" s="973"/>
      <c r="R38" s="974"/>
      <c r="S38" s="978"/>
      <c r="T38" s="817"/>
      <c r="U38" s="979"/>
      <c r="V38" s="963"/>
      <c r="W38" s="966"/>
      <c r="X38" s="966"/>
      <c r="Y38" s="966"/>
      <c r="Z38" s="966"/>
      <c r="AA38" s="966"/>
      <c r="AB38" s="969"/>
      <c r="AC38" s="255"/>
      <c r="AD38" s="255"/>
      <c r="AE38" s="255"/>
      <c r="AF38" s="255"/>
    </row>
    <row r="39" spans="1:32" ht="14.1" customHeight="1">
      <c r="A39" s="983"/>
      <c r="B39" s="984"/>
      <c r="C39" s="984"/>
      <c r="D39" s="985"/>
      <c r="E39" s="957" t="s">
        <v>165</v>
      </c>
      <c r="F39" s="957"/>
      <c r="G39" s="957"/>
      <c r="H39" s="957"/>
      <c r="I39" s="957"/>
      <c r="J39" s="958"/>
      <c r="K39" s="951"/>
      <c r="L39" s="952"/>
      <c r="M39" s="952"/>
      <c r="N39" s="952"/>
      <c r="O39" s="952"/>
      <c r="P39" s="952"/>
      <c r="Q39" s="952"/>
      <c r="R39" s="952"/>
      <c r="S39" s="952"/>
      <c r="T39" s="952"/>
      <c r="U39" s="952"/>
      <c r="V39" s="952"/>
      <c r="W39" s="952"/>
      <c r="X39" s="952"/>
      <c r="Y39" s="952"/>
      <c r="Z39" s="952"/>
      <c r="AA39" s="952"/>
      <c r="AB39" s="953"/>
      <c r="AC39" s="255"/>
      <c r="AD39" s="255"/>
    </row>
    <row r="40" spans="1:32" ht="24.95" customHeight="1" thickBot="1">
      <c r="A40" s="986"/>
      <c r="B40" s="987"/>
      <c r="C40" s="987"/>
      <c r="D40" s="988"/>
      <c r="E40" s="959" t="s">
        <v>166</v>
      </c>
      <c r="F40" s="959"/>
      <c r="G40" s="959"/>
      <c r="H40" s="959"/>
      <c r="I40" s="959"/>
      <c r="J40" s="960"/>
      <c r="K40" s="954"/>
      <c r="L40" s="955"/>
      <c r="M40" s="955"/>
      <c r="N40" s="955"/>
      <c r="O40" s="955"/>
      <c r="P40" s="955"/>
      <c r="Q40" s="955"/>
      <c r="R40" s="955"/>
      <c r="S40" s="955"/>
      <c r="T40" s="955"/>
      <c r="U40" s="955"/>
      <c r="V40" s="955"/>
      <c r="W40" s="955"/>
      <c r="X40" s="955"/>
      <c r="Y40" s="955"/>
      <c r="Z40" s="955"/>
      <c r="AA40" s="955"/>
      <c r="AB40" s="956"/>
      <c r="AC40" s="255"/>
      <c r="AD40" s="255"/>
    </row>
    <row r="41" spans="1:32">
      <c r="A41" s="77"/>
      <c r="B41" s="77"/>
      <c r="C41" s="77"/>
      <c r="D41" s="77"/>
      <c r="E41" s="77"/>
      <c r="F41" s="77"/>
      <c r="G41" s="77"/>
      <c r="H41" s="77"/>
      <c r="I41" s="77"/>
      <c r="J41" s="77"/>
      <c r="K41" s="77"/>
      <c r="L41" s="77"/>
      <c r="M41" s="77"/>
      <c r="N41" s="77"/>
      <c r="O41" s="77"/>
      <c r="P41" s="77"/>
      <c r="Q41" s="77"/>
      <c r="R41" s="77"/>
      <c r="S41" s="77"/>
      <c r="T41" s="77"/>
      <c r="U41" s="77"/>
      <c r="V41" s="255"/>
      <c r="W41" s="255"/>
      <c r="X41" s="255"/>
      <c r="Y41" s="255"/>
      <c r="Z41" s="255"/>
    </row>
    <row r="42" spans="1:32">
      <c r="A42" s="77"/>
      <c r="B42" s="77"/>
      <c r="C42" s="77"/>
      <c r="D42" s="77"/>
      <c r="E42" s="77"/>
      <c r="F42" s="77"/>
      <c r="G42" s="77"/>
      <c r="H42" s="77"/>
      <c r="I42" s="77"/>
      <c r="J42" s="77"/>
      <c r="K42" s="77"/>
      <c r="L42" s="77"/>
      <c r="M42" s="77"/>
      <c r="N42" s="77"/>
      <c r="O42" s="77"/>
      <c r="P42" s="77"/>
      <c r="Q42" s="77"/>
      <c r="R42" s="77"/>
      <c r="S42" s="77"/>
      <c r="T42" s="77"/>
      <c r="U42" s="77"/>
      <c r="V42" s="77"/>
      <c r="W42" s="77"/>
      <c r="X42" s="77"/>
      <c r="Y42" s="77"/>
    </row>
  </sheetData>
  <mergeCells count="26">
    <mergeCell ref="E38:F38"/>
    <mergeCell ref="E37:L37"/>
    <mergeCell ref="S34:U35"/>
    <mergeCell ref="S36:U38"/>
    <mergeCell ref="A34:D40"/>
    <mergeCell ref="M38:N38"/>
    <mergeCell ref="M37:R37"/>
    <mergeCell ref="K38:L38"/>
    <mergeCell ref="I38:J38"/>
    <mergeCell ref="G38:H38"/>
    <mergeCell ref="A1:AB2"/>
    <mergeCell ref="A24:AB24"/>
    <mergeCell ref="K39:AB39"/>
    <mergeCell ref="K40:AB40"/>
    <mergeCell ref="E39:J39"/>
    <mergeCell ref="E40:J40"/>
    <mergeCell ref="V36:V38"/>
    <mergeCell ref="W36:W38"/>
    <mergeCell ref="X36:X38"/>
    <mergeCell ref="Y36:Y38"/>
    <mergeCell ref="Z36:Z38"/>
    <mergeCell ref="AA36:AA38"/>
    <mergeCell ref="AB36:AB38"/>
    <mergeCell ref="V34:AB35"/>
    <mergeCell ref="Q38:R38"/>
    <mergeCell ref="O38:P38"/>
  </mergeCells>
  <phoneticPr fontId="2"/>
  <printOptions horizontalCentered="1"/>
  <pageMargins left="0.59055118110236227" right="0.59055118110236227" top="0.78740157480314965" bottom="0.39370078740157483" header="0.59055118110236227" footer="0.19685039370078741"/>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16</vt:i4>
      </vt:variant>
    </vt:vector>
  </HeadingPairs>
  <TitlesOfParts>
    <vt:vector size="30" baseType="lpstr">
      <vt:lpstr>基本情報</vt:lpstr>
      <vt:lpstr>【受領委任】申請書</vt:lpstr>
      <vt:lpstr>理由書 P1</vt:lpstr>
      <vt:lpstr>理由書 P2</vt:lpstr>
      <vt:lpstr>委任 住改</vt:lpstr>
      <vt:lpstr>承諾書(親族)</vt:lpstr>
      <vt:lpstr>承諾書(所有者死亡)</vt:lpstr>
      <vt:lpstr>承諾書(賃貸)</vt:lpstr>
      <vt:lpstr>委任状</vt:lpstr>
      <vt:lpstr>要領P1</vt:lpstr>
      <vt:lpstr>要領P2</vt:lpstr>
      <vt:lpstr>例P1</vt:lpstr>
      <vt:lpstr>例P2</vt:lpstr>
      <vt:lpstr>設定等</vt:lpstr>
      <vt:lpstr>【受領委任】申請書!Print_Area</vt:lpstr>
      <vt:lpstr>'委任 住改'!Print_Area</vt:lpstr>
      <vt:lpstr>委任状!Print_Area</vt:lpstr>
      <vt:lpstr>'承諾書(所有者死亡)'!Print_Area</vt:lpstr>
      <vt:lpstr>'承諾書(親族)'!Print_Area</vt:lpstr>
      <vt:lpstr>'承諾書(賃貸)'!Print_Area</vt:lpstr>
      <vt:lpstr>要領P1!Print_Area</vt:lpstr>
      <vt:lpstr>要領P2!Print_Area</vt:lpstr>
      <vt:lpstr>'理由書 P1'!Print_Area</vt:lpstr>
      <vt:lpstr>'理由書 P2'!Print_Area</vt:lpstr>
      <vt:lpstr>例P1!Print_Area</vt:lpstr>
      <vt:lpstr>例P2!Print_Area</vt:lpstr>
      <vt:lpstr>事業所名</vt:lpstr>
      <vt:lpstr>性別</vt:lpstr>
      <vt:lpstr>負担割合</vt:lpstr>
      <vt:lpstr>要介護度</vt:lpstr>
    </vt:vector>
  </TitlesOfParts>
  <Company>FM-USER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あいぜんケアプランセンター</dc:creator>
  <cp:lastModifiedBy>USER</cp:lastModifiedBy>
  <cp:lastPrinted>2022-03-16T06:09:33Z</cp:lastPrinted>
  <dcterms:created xsi:type="dcterms:W3CDTF">2006-03-14T04:22:36Z</dcterms:created>
  <dcterms:modified xsi:type="dcterms:W3CDTF">2022-03-16T06:15:16Z</dcterms:modified>
</cp:coreProperties>
</file>